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 activeTab="3"/>
  </bookViews>
  <sheets>
    <sheet name="1241" sheetId="1" r:id="rId1"/>
    <sheet name="1243" sheetId="2" r:id="rId2"/>
    <sheet name="1244" sheetId="3" r:id="rId3"/>
    <sheet name="1251" sheetId="4" r:id="rId4"/>
  </sheets>
  <externalReferences>
    <externalReference r:id="rId5"/>
    <externalReference r:id="rId6"/>
    <externalReference r:id="rId7"/>
    <externalReference r:id="rId8"/>
  </externalReferences>
  <definedNames>
    <definedName name="_51321">#REF!</definedName>
    <definedName name="A">#REF!</definedName>
    <definedName name="_xlnm.Print_Area" localSheetId="0">'1241'!$B$2:$O$41</definedName>
    <definedName name="DDD">#REF!</definedName>
    <definedName name="depreciacion">#REF!</definedName>
    <definedName name="DFG">[1]Tablas!#REF!</definedName>
    <definedName name="ESTADO">[2]Tablas!#REF!</definedName>
    <definedName name="eter">#REF!</definedName>
    <definedName name="EVHP">[1]Tablas!#REF!</definedName>
    <definedName name="EWW">[1]Tablas!#REF!</definedName>
    <definedName name="FF">[1]Tablas!#REF!</definedName>
    <definedName name="FOR">#REF!</definedName>
    <definedName name="GH">[1]Tablas!#REF!</definedName>
    <definedName name="HHH">[1]Tablas!#REF!</definedName>
    <definedName name="ingre">[3]EG13!#REF!</definedName>
    <definedName name="ISRA">[1]Tablas!#REF!</definedName>
    <definedName name="JKLJ">#REF!</definedName>
    <definedName name="KJK">#REF!</definedName>
    <definedName name="KJL">#REF!</definedName>
    <definedName name="KO">[2]Tablas!#REF!</definedName>
    <definedName name="LOOLLLL">[1]Tablas!#REF!</definedName>
    <definedName name="LOP">[1]Tablas!#REF!</definedName>
    <definedName name="M">[1]Tablas!#REF!</definedName>
    <definedName name="NM">[1]Tablas!#REF!</definedName>
    <definedName name="OBSE">#REF!</definedName>
    <definedName name="OBSERV">#REF!</definedName>
    <definedName name="OBSERVACION">#REF!</definedName>
    <definedName name="PROP">[1]Tablas!#REF!</definedName>
    <definedName name="RD">[4]Tablas!#REF!</definedName>
    <definedName name="RECOM">#REF!</definedName>
    <definedName name="RECOMENDA">#REF!</definedName>
    <definedName name="RYTY">#REF!</definedName>
    <definedName name="SUBA">[1]Tablas!#REF!</definedName>
    <definedName name="suba2">[2]Tablas!#REF!</definedName>
    <definedName name="TRY">[1]Tablas!#REF!</definedName>
    <definedName name="USMO">#REF!</definedName>
    <definedName name="ws">#REF!</definedName>
    <definedName name="x">#REF!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" i="3" l="1"/>
  <c r="G34" i="1"/>
  <c r="D71" i="2"/>
</calcChain>
</file>

<file path=xl/sharedStrings.xml><?xml version="1.0" encoding="utf-8"?>
<sst xmlns="http://schemas.openxmlformats.org/spreadsheetml/2006/main" count="373" uniqueCount="215">
  <si>
    <t>Levantamiento Físico</t>
  </si>
  <si>
    <t>Registro Contable</t>
  </si>
  <si>
    <t>Diferencias</t>
  </si>
  <si>
    <t>Número</t>
  </si>
  <si>
    <t xml:space="preserve">Fecha </t>
  </si>
  <si>
    <t>Costo</t>
  </si>
  <si>
    <t>TOTALES</t>
  </si>
  <si>
    <t xml:space="preserve"> Municipio de: Coatepec Harinas</t>
  </si>
  <si>
    <t xml:space="preserve"> Entidad: México</t>
  </si>
  <si>
    <t>Elaboró: Azucena Viridiana Carrillo Lagunas</t>
  </si>
  <si>
    <t>Revisó: L.C Patricia Muñoz Ruiz</t>
  </si>
  <si>
    <t xml:space="preserve"> Hoja de Trabajo para la Conciliación Físico Contable de los Bienes Muebles</t>
  </si>
  <si>
    <t xml:space="preserve">Número de Cuenta
</t>
  </si>
  <si>
    <t xml:space="preserve">Número de Inventario
</t>
  </si>
  <si>
    <t xml:space="preserve">Nombre del Bien o Registro
</t>
  </si>
  <si>
    <t xml:space="preserve">Costo Registrado en el Inventario
</t>
  </si>
  <si>
    <t xml:space="preserve">Póliza o Factura
</t>
  </si>
  <si>
    <t xml:space="preserve">Sobrante
</t>
  </si>
  <si>
    <t xml:space="preserve">Faltante
</t>
  </si>
  <si>
    <t>Supuestos</t>
  </si>
  <si>
    <t>FECHA DE ELABORACION</t>
  </si>
  <si>
    <t>DIF-3000-059-C00-000230</t>
  </si>
  <si>
    <t>DIF-3000-059-A00-000004</t>
  </si>
  <si>
    <t>DIF-3-059-B00-000194</t>
  </si>
  <si>
    <t>DIF-3-059-B00-000196</t>
  </si>
  <si>
    <t>DIF-3-059-B00-000197</t>
  </si>
  <si>
    <t>DIF-3-059-B00-000198</t>
  </si>
  <si>
    <t>DIF-3-059-B00-000199</t>
  </si>
  <si>
    <t>DIF-3-059-B00-000217</t>
  </si>
  <si>
    <t>DIF-3-059-B00-000218</t>
  </si>
  <si>
    <t>DIF-3-059-B00-000006</t>
  </si>
  <si>
    <t>DIF-3-059-B00-000068</t>
  </si>
  <si>
    <t>DIF-3-059-B00-000074</t>
  </si>
  <si>
    <t>DIF-3-059-B00-000167</t>
  </si>
  <si>
    <t>DIF-3-059-C00-000224</t>
  </si>
  <si>
    <t>DIF-3000-059-314-000025</t>
  </si>
  <si>
    <t>DIF-3000-059-314-000099</t>
  </si>
  <si>
    <t>DIF-3000-059-B00-000001</t>
  </si>
  <si>
    <t>DIF-3000-059-B00-000002</t>
  </si>
  <si>
    <t>DIF-3000-059-B00-000049</t>
  </si>
  <si>
    <t>DIF-3000-059-C00-000001</t>
  </si>
  <si>
    <t>DIF-3000-059-C00-000004</t>
  </si>
  <si>
    <t>DIF-3000-059-C00-000226</t>
  </si>
  <si>
    <t>DIF-3-059-B00-000158</t>
  </si>
  <si>
    <t>DIF-3-059-B00-000163</t>
  </si>
  <si>
    <t>DIF-3000-059-B00-000225</t>
  </si>
  <si>
    <t>HP CPMPUTADORA</t>
  </si>
  <si>
    <t>ESCRITORIO CHERRY</t>
  </si>
  <si>
    <t>SEDAN VW</t>
  </si>
  <si>
    <t>RANGER XL CREW</t>
  </si>
  <si>
    <t>TSURU</t>
  </si>
  <si>
    <t>SEDAN POP</t>
  </si>
  <si>
    <t>FIAT DUCATO</t>
  </si>
  <si>
    <t>EQUIPO DE TRANSPORTE</t>
  </si>
  <si>
    <t>MULTIFUNCIONAL HP</t>
  </si>
  <si>
    <t>LAPTOP SAMSUNG</t>
  </si>
  <si>
    <t>PC ENSAMBLADO</t>
  </si>
  <si>
    <t xml:space="preserve">ESCRITORIO </t>
  </si>
  <si>
    <t>CPU HP</t>
  </si>
  <si>
    <t>COPIADORA CANNON</t>
  </si>
  <si>
    <t>PC IBM</t>
  </si>
  <si>
    <t>NOTEBOOK TOSHIBA</t>
  </si>
  <si>
    <t>GATEWAY</t>
  </si>
  <si>
    <t>LAPTOP SONY VAIO</t>
  </si>
  <si>
    <t>PC LENOVO</t>
  </si>
  <si>
    <t xml:space="preserve">JUEGO DE SALA 3 PIEZAS </t>
  </si>
  <si>
    <t>PC LENOVO LAPTOP</t>
  </si>
  <si>
    <t>CAMA DE EXPLORACION</t>
  </si>
  <si>
    <t>TOBOGAN</t>
  </si>
  <si>
    <t>HUEGO PLAY CLUB</t>
  </si>
  <si>
    <t>BASCULA 50 KG</t>
  </si>
  <si>
    <t>BASCULA  MECANICA CON ESCALIMETRO</t>
  </si>
  <si>
    <t>UNIDAD DENTAL FIJA</t>
  </si>
  <si>
    <t xml:space="preserve">ESTERILIZADOR DE CALOR SECO </t>
  </si>
  <si>
    <t>JUEGO DE MANGO CON ESPEJO 15 PZA</t>
  </si>
  <si>
    <t>JUEGO DE MANGO CON ESPEJO 8 PZA</t>
  </si>
  <si>
    <t>BASCULA PEDIATRICA</t>
  </si>
  <si>
    <t>BASCULA CON ESTADIMETRO</t>
  </si>
  <si>
    <t>BASCULA MECANICA PEDIATRICA</t>
  </si>
  <si>
    <t>BASCULA PEDIATRICA METALICA</t>
  </si>
  <si>
    <t xml:space="preserve">MESA  DE EXPLORACION </t>
  </si>
  <si>
    <t>VITRINA</t>
  </si>
  <si>
    <t>BASCULA</t>
  </si>
  <si>
    <t xml:space="preserve">VITRINA </t>
  </si>
  <si>
    <t xml:space="preserve">COMPRESOR DE 72 LITROS </t>
  </si>
  <si>
    <t>MESA KANAVEL</t>
  </si>
  <si>
    <t>LENTES DE SEGURIDAD</t>
  </si>
  <si>
    <t>LITEGAIT</t>
  </si>
  <si>
    <t>BANCO UNIVERSAL PARA EJERCICIO</t>
  </si>
  <si>
    <t>CARRO DE TRASLADO TRES BANDEJAS</t>
  </si>
  <si>
    <t>CARRO MOVIL</t>
  </si>
  <si>
    <t>CAMINADORA</t>
  </si>
  <si>
    <t>BICICLETA RECUMBENRE TERAPEUTICA</t>
  </si>
  <si>
    <t>COMPRESSERO HIDROCOLLATOR</t>
  </si>
  <si>
    <t>SONDA DE 930NMW/50MW CON LUZ ADICIONAL</t>
  </si>
  <si>
    <t>SISTEMA PARA TRATAMIENTO CIRCULACION VENOSA</t>
  </si>
  <si>
    <t>PLUS UNIDAD DE TERAPIA COMBINADA</t>
  </si>
  <si>
    <t>COMPRESERO FRIO</t>
  </si>
  <si>
    <t>ELECTROMAGNETO</t>
  </si>
  <si>
    <t>COMBO</t>
  </si>
  <si>
    <t>TINA DE HIDROTERAPIA CUERPO ENTERO</t>
  </si>
  <si>
    <t>COLCHON ORTOPEDICO</t>
  </si>
  <si>
    <t>RAMPA ESCALERA</t>
  </si>
  <si>
    <t>MESA DE TRASLADOS</t>
  </si>
  <si>
    <t>CAMA DE EXPLORACION CON BANCO</t>
  </si>
  <si>
    <t>SISTEMA PARA TRATAMIENTO DE CIRCULACION VENOSA Y LINFATICA</t>
  </si>
  <si>
    <t>ESTACIO REHAB 8WLLNES</t>
  </si>
  <si>
    <t xml:space="preserve">CARRO MOVIL </t>
  </si>
  <si>
    <t>BICICLETA RECUMBENTE</t>
  </si>
  <si>
    <t>MESA DE INCLINACION</t>
  </si>
  <si>
    <t>SILLA HIDROTERAPIA</t>
  </si>
  <si>
    <t>ALBERCA REHABILITACION</t>
  </si>
  <si>
    <t>BASCULA CAPS 150KG</t>
  </si>
  <si>
    <t>ESTUCHE DE DIAGNOSTICO</t>
  </si>
  <si>
    <t>MESA DE EXPLORACION</t>
  </si>
  <si>
    <t>APARATO DE RAYOS X</t>
  </si>
  <si>
    <t>EQUIPO DENTAL COMPLETO TRIMODULAR Y SILLON HIDRAULICO</t>
  </si>
  <si>
    <t>CAMILLA PARA HOSP CON PORTA SUEROS SIN COJIN</t>
  </si>
  <si>
    <t>BICICLETA RECUMBENRETRAPE</t>
  </si>
  <si>
    <t>TOTAL</t>
  </si>
  <si>
    <t>DIF-3000-059-B00-000035</t>
  </si>
  <si>
    <t>DIF-3000-059-B00-000036</t>
  </si>
  <si>
    <t>DIF-3000-059-B00-000037</t>
  </si>
  <si>
    <t>DIF-3000-059-B00-000038</t>
  </si>
  <si>
    <t>CAMIONETA PICK UP 2WD DOBLE CABINA MITSUBISHI</t>
  </si>
  <si>
    <t>CAMIONETA TIPO PICK-UP DOBLE CABINA</t>
  </si>
  <si>
    <t>CVAMIONETA TIPO LUV DOBLE CABINA CUATRO PUERTAS ESTANDA</t>
  </si>
  <si>
    <t>CAMIONETA NISSAN NP300 DOBLE CABINA</t>
  </si>
  <si>
    <t>DIF-3-059-309-000146</t>
  </si>
  <si>
    <t>DIF-3000-059-314-000
055</t>
  </si>
  <si>
    <t>DIF-3000-059-B00-00
0048</t>
  </si>
  <si>
    <t>DIF-3-059-B00-000071</t>
  </si>
  <si>
    <t>DIF-3-059-B00-000101</t>
  </si>
  <si>
    <t>DIF-3-059-B00-000104</t>
  </si>
  <si>
    <t>DIF-3-059-B00-000105</t>
  </si>
  <si>
    <t>DIF-3-059-B00-000108</t>
  </si>
  <si>
    <t>DIF-3-059-B00-000112</t>
  </si>
  <si>
    <t>DIF-3-059-B00-000113</t>
  </si>
  <si>
    <t>DIF-3-059-B00-000115</t>
  </si>
  <si>
    <t>DIF-3-059-B00-000117</t>
  </si>
  <si>
    <t>DIF-3-059-B00-000120</t>
  </si>
  <si>
    <t>DIF-3-059-B00-000131</t>
  </si>
  <si>
    <t>DIF-3-059-B00-000134</t>
  </si>
  <si>
    <t>DIF-3-059-B00-000142</t>
  </si>
  <si>
    <t>DIF-3-059-B00-000145</t>
  </si>
  <si>
    <t>DIF-3-059-B00-000147</t>
  </si>
  <si>
    <t>DIF-3-059-B00-000180</t>
  </si>
  <si>
    <t>DIF-3-059-B00-000189</t>
  </si>
  <si>
    <t>DIF-3000-059-314-000024</t>
  </si>
  <si>
    <t>DIF-3000-059-314-000026</t>
  </si>
  <si>
    <t>DIF-3000-059-314-000027</t>
  </si>
  <si>
    <t>DIF-3000-059-314-000028</t>
  </si>
  <si>
    <t>DIF-3000-059-314-000029</t>
  </si>
  <si>
    <t>DIF-3000-059-314-000030</t>
  </si>
  <si>
    <t>DIF-3000-059-314-000032</t>
  </si>
  <si>
    <t>DIF-3000-059-314-000033</t>
  </si>
  <si>
    <t>DIF-3000-059-314-000034</t>
  </si>
  <si>
    <t>DIF-3000-059-314-000035</t>
  </si>
  <si>
    <t>DIF-3000-059-314-000036</t>
  </si>
  <si>
    <t>DIF-3000-059-314-000037</t>
  </si>
  <si>
    <t>DIF-3000-059-314-000038</t>
  </si>
  <si>
    <t>DIF-3000-059-314-000039</t>
  </si>
  <si>
    <t>DIF-3000-059-314-000040</t>
  </si>
  <si>
    <t>DIF-3000-059-314-000041</t>
  </si>
  <si>
    <t>DIF-3000-059-314-000090</t>
  </si>
  <si>
    <t>DIF-3000-059-314-000096</t>
  </si>
  <si>
    <t>DIF-3000-059-314-000097</t>
  </si>
  <si>
    <t>DIF-3000-059-314-000098</t>
  </si>
  <si>
    <t>DIF-3000-059-314-000179</t>
  </si>
  <si>
    <t>DIF-3000-059-314-000184</t>
  </si>
  <si>
    <t>DIF-3000-059-314-000185</t>
  </si>
  <si>
    <t>DIF-3000-059-314-000186</t>
  </si>
  <si>
    <t>DIF-3000-059-314-000220</t>
  </si>
  <si>
    <t>DIF-3000-059-314-000221</t>
  </si>
  <si>
    <t>DIF-3000-059-314-000222</t>
  </si>
  <si>
    <t>DIF-3000-059-314-000223</t>
  </si>
  <si>
    <t>DIF-3000-059-B00-000009</t>
  </si>
  <si>
    <t>DIF-3000-059-B00-000010</t>
  </si>
  <si>
    <t>DIF-3000-059-B00-000011</t>
  </si>
  <si>
    <t>DIF-3000-059-B00-000014</t>
  </si>
  <si>
    <t>DIF-3000-059-B00-000015</t>
  </si>
  <si>
    <t>DIF-3000-059-B00-000016</t>
  </si>
  <si>
    <t>DIF-3000-059-B00-000024</t>
  </si>
  <si>
    <t>DIF-3-059-C00-000219</t>
  </si>
  <si>
    <t>LICENCIA PROGRESS
CAIINTELLIGENT</t>
  </si>
  <si>
    <t>0</t>
  </si>
  <si>
    <t>C4378</t>
  </si>
  <si>
    <t>982246</t>
  </si>
  <si>
    <t>SIN FACTURA</t>
  </si>
  <si>
    <t>00000</t>
  </si>
  <si>
    <t>A2188</t>
  </si>
  <si>
    <t>000</t>
  </si>
  <si>
    <t>0000</t>
  </si>
  <si>
    <t>256</t>
  </si>
  <si>
    <t>00</t>
  </si>
  <si>
    <t>2009-07-02</t>
  </si>
  <si>
    <t>2008-07-03</t>
  </si>
  <si>
    <t>2008-07-04</t>
  </si>
  <si>
    <t>2009-07-09</t>
  </si>
  <si>
    <t>2009-07-29</t>
  </si>
  <si>
    <t>2008-07-16</t>
  </si>
  <si>
    <t>2009-07-30</t>
  </si>
  <si>
    <t>2008-07-23</t>
  </si>
  <si>
    <t>2009-07-21</t>
  </si>
  <si>
    <t>2014-09-23</t>
  </si>
  <si>
    <t>2009-07-31</t>
  </si>
  <si>
    <t>2009-07-01</t>
  </si>
  <si>
    <t>2009-07-08</t>
  </si>
  <si>
    <t>2015-12-03</t>
  </si>
  <si>
    <t xml:space="preserve">DIA: 31       MES:  12       AÑO:    2021 </t>
  </si>
  <si>
    <t xml:space="preserve">DIA:31   MES:  12   AÑO:2021     </t>
  </si>
  <si>
    <t xml:space="preserve">  DIA: 31   MES: 12    AÑO: 2021    </t>
  </si>
  <si>
    <t xml:space="preserve">     DIA:  31  MES: 12  AÑO: 2021    </t>
  </si>
  <si>
    <t xml:space="preserve">Tesorero(a) DIF
L.C Alejandra Castañeda Estrada </t>
  </si>
  <si>
    <t xml:space="preserve">Responsable del Área Patrimonial                                                              Mtra. Maria Perla Dominguez Albarran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</si>
</sst>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$&quot;#,##0.00;[Red]\-&quot;$&quot;#,##0.00"/>
    <numFmt numFmtId="44" formatCode="_-&quot;$&quot;* #,##0.00_-;\-&quot;$&quot;* #,##0.00_-;_-&quot;$&quot;* &quot;-&quot;??_-;_-@_-"/>
    <numFmt numFmtId="164" formatCode="\(#\)"/>
    <numFmt numFmtId="165" formatCode="&quot;$&quot;#,##0.00"/>
    <numFmt numFmtId="166" formatCode="dd/mm/yyyy;@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1"/>
      <name val="Arial"/>
      <family val="2"/>
    </font>
    <font>
      <b/>
      <sz val="7.5"/>
      <color theme="1"/>
      <name val="Arial"/>
      <family val="2"/>
    </font>
    <font>
      <b/>
      <sz val="8"/>
      <name val="Arial"/>
      <family val="2"/>
    </font>
    <font>
      <sz val="11"/>
      <color theme="1"/>
      <name val="Lato"/>
      <family val="2"/>
    </font>
    <font>
      <b/>
      <sz val="7"/>
      <color theme="1"/>
      <name val="Arial"/>
      <family val="2"/>
    </font>
    <font>
      <sz val="9"/>
      <name val="Arial"/>
      <family val="2"/>
    </font>
    <font>
      <b/>
      <sz val="11"/>
      <color theme="1"/>
      <name val="Calibri"/>
      <family val="2"/>
      <scheme val="minor"/>
    </font>
    <font>
      <b/>
      <sz val="9"/>
      <name val="Arial"/>
      <family val="2"/>
    </font>
    <font>
      <sz val="6"/>
      <name val="Arial"/>
      <family val="2"/>
    </font>
    <font>
      <b/>
      <sz val="6"/>
      <color theme="1"/>
      <name val="Arial"/>
      <family val="2"/>
    </font>
    <font>
      <sz val="6"/>
      <color theme="1"/>
      <name val="Arial"/>
      <family val="2"/>
    </font>
    <font>
      <sz val="6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6"/>
      <name val="Arial"/>
      <family val="2"/>
    </font>
    <font>
      <b/>
      <sz val="7"/>
      <name val="Arial"/>
      <family val="2"/>
    </font>
    <font>
      <sz val="7"/>
      <name val="Arial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  <border>
      <left style="medium">
        <color theme="0" tint="-0.34998626667073579"/>
      </left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medium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2" fillId="0" borderId="0"/>
    <xf numFmtId="44" fontId="1" fillId="0" borderId="0" applyFont="0" applyFill="0" applyBorder="0" applyAlignment="0" applyProtection="0"/>
  </cellStyleXfs>
  <cellXfs count="148">
    <xf numFmtId="0" fontId="0" fillId="0" borderId="0" xfId="0"/>
    <xf numFmtId="0" fontId="3" fillId="0" borderId="0" xfId="2" applyFont="1" applyAlignment="1">
      <alignment vertical="center"/>
    </xf>
    <xf numFmtId="0" fontId="2" fillId="0" borderId="0" xfId="1" applyAlignment="1">
      <alignment horizontal="center"/>
    </xf>
    <xf numFmtId="0" fontId="3" fillId="0" borderId="0" xfId="2" applyFont="1" applyAlignment="1">
      <alignment horizontal="left" vertical="center"/>
    </xf>
    <xf numFmtId="164" fontId="3" fillId="0" borderId="0" xfId="2" applyNumberFormat="1" applyFont="1" applyAlignment="1">
      <alignment vertical="center"/>
    </xf>
    <xf numFmtId="164" fontId="3" fillId="0" borderId="0" xfId="2" applyNumberFormat="1" applyFont="1" applyAlignment="1">
      <alignment horizontal="left" vertical="center"/>
    </xf>
    <xf numFmtId="164" fontId="3" fillId="0" borderId="4" xfId="2" applyNumberFormat="1" applyFont="1" applyBorder="1" applyAlignment="1">
      <alignment horizontal="center" vertical="center"/>
    </xf>
    <xf numFmtId="0" fontId="3" fillId="0" borderId="0" xfId="2" applyFont="1" applyAlignment="1">
      <alignment horizontal="right" vertical="center"/>
    </xf>
    <xf numFmtId="164" fontId="3" fillId="0" borderId="0" xfId="2" applyNumberFormat="1" applyFont="1" applyAlignment="1">
      <alignment horizontal="center" vertical="center"/>
    </xf>
    <xf numFmtId="0" fontId="5" fillId="0" borderId="0" xfId="2" applyFont="1" applyAlignment="1">
      <alignment vertical="center"/>
    </xf>
    <xf numFmtId="0" fontId="5" fillId="0" borderId="12" xfId="2" applyFont="1" applyBorder="1" applyAlignment="1">
      <alignment horizontal="center" vertical="center" wrapText="1"/>
    </xf>
    <xf numFmtId="0" fontId="3" fillId="0" borderId="13" xfId="2" applyFont="1" applyBorder="1" applyAlignment="1">
      <alignment vertical="center"/>
    </xf>
    <xf numFmtId="0" fontId="3" fillId="0" borderId="16" xfId="2" applyFont="1" applyBorder="1" applyAlignment="1">
      <alignment vertical="center"/>
    </xf>
    <xf numFmtId="0" fontId="3" fillId="0" borderId="0" xfId="2" applyFont="1" applyAlignment="1">
      <alignment horizontal="center" vertical="center"/>
    </xf>
    <xf numFmtId="0" fontId="7" fillId="0" borderId="0" xfId="2" applyFont="1" applyAlignment="1">
      <alignment vertical="center"/>
    </xf>
    <xf numFmtId="0" fontId="5" fillId="0" borderId="12" xfId="2" applyFont="1" applyBorder="1" applyAlignment="1">
      <alignment horizontal="center" vertical="center" wrapText="1"/>
    </xf>
    <xf numFmtId="0" fontId="3" fillId="0" borderId="18" xfId="2" applyFont="1" applyBorder="1" applyAlignment="1">
      <alignment horizontal="center" vertical="center"/>
    </xf>
    <xf numFmtId="2" fontId="8" fillId="0" borderId="18" xfId="3" applyNumberFormat="1" applyFont="1" applyBorder="1" applyAlignment="1">
      <alignment horizontal="center"/>
    </xf>
    <xf numFmtId="0" fontId="5" fillId="0" borderId="21" xfId="2" applyFont="1" applyBorder="1" applyAlignment="1">
      <alignment horizontal="center" vertical="center" wrapText="1"/>
    </xf>
    <xf numFmtId="0" fontId="2" fillId="0" borderId="0" xfId="1" applyBorder="1" applyAlignment="1">
      <alignment horizontal="center"/>
    </xf>
    <xf numFmtId="0" fontId="3" fillId="0" borderId="0" xfId="2" applyFont="1" applyBorder="1" applyAlignment="1">
      <alignment vertical="center"/>
    </xf>
    <xf numFmtId="0" fontId="7" fillId="0" borderId="0" xfId="2" applyFont="1" applyBorder="1" applyAlignment="1">
      <alignment vertical="center"/>
    </xf>
    <xf numFmtId="0" fontId="3" fillId="0" borderId="0" xfId="2" applyFont="1" applyBorder="1" applyAlignment="1">
      <alignment horizontal="left" vertical="center"/>
    </xf>
    <xf numFmtId="164" fontId="3" fillId="0" borderId="0" xfId="2" applyNumberFormat="1" applyFont="1" applyBorder="1" applyAlignment="1">
      <alignment vertical="center"/>
    </xf>
    <xf numFmtId="164" fontId="3" fillId="0" borderId="0" xfId="2" applyNumberFormat="1" applyFont="1" applyBorder="1" applyAlignment="1">
      <alignment horizontal="left" vertical="center"/>
    </xf>
    <xf numFmtId="164" fontId="3" fillId="0" borderId="0" xfId="2" applyNumberFormat="1" applyFont="1" applyBorder="1" applyAlignment="1">
      <alignment horizontal="center" vertical="center"/>
    </xf>
    <xf numFmtId="0" fontId="3" fillId="0" borderId="0" xfId="2" applyFont="1" applyBorder="1" applyAlignment="1">
      <alignment horizontal="right" vertical="center"/>
    </xf>
    <xf numFmtId="0" fontId="3" fillId="0" borderId="1" xfId="2" applyFont="1" applyBorder="1" applyAlignment="1">
      <alignment vertical="center"/>
    </xf>
    <xf numFmtId="0" fontId="3" fillId="0" borderId="29" xfId="2" applyFont="1" applyBorder="1" applyAlignment="1">
      <alignment vertical="center"/>
    </xf>
    <xf numFmtId="0" fontId="3" fillId="0" borderId="30" xfId="2" applyFont="1" applyBorder="1" applyAlignment="1">
      <alignment vertical="center"/>
    </xf>
    <xf numFmtId="0" fontId="3" fillId="0" borderId="0" xfId="2" applyFont="1" applyBorder="1" applyAlignment="1">
      <alignment horizontal="center" vertical="center"/>
    </xf>
    <xf numFmtId="2" fontId="8" fillId="0" borderId="0" xfId="3" applyNumberFormat="1" applyFont="1" applyBorder="1" applyAlignment="1">
      <alignment horizontal="center"/>
    </xf>
    <xf numFmtId="49" fontId="8" fillId="0" borderId="0" xfId="3" applyNumberFormat="1" applyFont="1" applyBorder="1" applyAlignment="1">
      <alignment horizontal="center" vertical="center" wrapText="1"/>
    </xf>
    <xf numFmtId="165" fontId="8" fillId="0" borderId="0" xfId="3" applyNumberFormat="1" applyFont="1" applyBorder="1" applyAlignment="1">
      <alignment horizontal="center" vertical="center" wrapText="1"/>
    </xf>
    <xf numFmtId="49" fontId="10" fillId="0" borderId="18" xfId="3" applyNumberFormat="1" applyFont="1" applyBorder="1" applyAlignment="1">
      <alignment horizontal="center" vertical="center" wrapText="1"/>
    </xf>
    <xf numFmtId="0" fontId="9" fillId="0" borderId="18" xfId="0" applyFont="1" applyBorder="1"/>
    <xf numFmtId="0" fontId="0" fillId="0" borderId="0" xfId="0" applyBorder="1"/>
    <xf numFmtId="8" fontId="9" fillId="0" borderId="18" xfId="0" applyNumberFormat="1" applyFont="1" applyBorder="1"/>
    <xf numFmtId="165" fontId="10" fillId="0" borderId="18" xfId="3" applyNumberFormat="1" applyFont="1" applyBorder="1" applyAlignment="1">
      <alignment horizontal="center" wrapText="1"/>
    </xf>
    <xf numFmtId="165" fontId="10" fillId="0" borderId="18" xfId="3" applyNumberFormat="1" applyFont="1" applyBorder="1" applyAlignment="1">
      <alignment horizontal="center" vertical="center" wrapText="1"/>
    </xf>
    <xf numFmtId="0" fontId="6" fillId="0" borderId="0" xfId="2" applyFont="1" applyBorder="1" applyAlignment="1">
      <alignment vertical="top"/>
    </xf>
    <xf numFmtId="0" fontId="6" fillId="0" borderId="0" xfId="2" applyFont="1" applyBorder="1" applyAlignment="1">
      <alignment vertical="top" wrapText="1"/>
    </xf>
    <xf numFmtId="0" fontId="12" fillId="0" borderId="11" xfId="2" applyFont="1" applyBorder="1" applyAlignment="1">
      <alignment horizontal="center" vertical="center"/>
    </xf>
    <xf numFmtId="0" fontId="13" fillId="0" borderId="18" xfId="0" applyFont="1" applyBorder="1" applyAlignment="1">
      <alignment wrapText="1"/>
    </xf>
    <xf numFmtId="0" fontId="14" fillId="0" borderId="28" xfId="3" applyFont="1" applyBorder="1" applyAlignment="1">
      <alignment horizontal="center" vertical="center" wrapText="1"/>
    </xf>
    <xf numFmtId="165" fontId="14" fillId="0" borderId="18" xfId="3" applyNumberFormat="1" applyFont="1" applyBorder="1" applyAlignment="1">
      <alignment horizontal="center" wrapText="1"/>
    </xf>
    <xf numFmtId="2" fontId="14" fillId="0" borderId="19" xfId="3" applyNumberFormat="1" applyFont="1" applyBorder="1" applyAlignment="1">
      <alignment horizontal="center"/>
    </xf>
    <xf numFmtId="166" fontId="14" fillId="0" borderId="19" xfId="3" applyNumberFormat="1" applyFont="1" applyBorder="1" applyAlignment="1">
      <alignment horizontal="center"/>
    </xf>
    <xf numFmtId="165" fontId="14" fillId="0" borderId="19" xfId="3" applyNumberFormat="1" applyFont="1" applyBorder="1" applyAlignment="1">
      <alignment horizontal="center" wrapText="1"/>
    </xf>
    <xf numFmtId="0" fontId="12" fillId="0" borderId="12" xfId="2" applyFont="1" applyBorder="1" applyAlignment="1">
      <alignment horizontal="center" vertical="center"/>
    </xf>
    <xf numFmtId="0" fontId="11" fillId="0" borderId="28" xfId="3" applyFont="1" applyBorder="1" applyAlignment="1"/>
    <xf numFmtId="0" fontId="11" fillId="0" borderId="28" xfId="3" applyFont="1" applyBorder="1" applyAlignment="1">
      <alignment horizontal="center" vertical="center" wrapText="1"/>
    </xf>
    <xf numFmtId="165" fontId="11" fillId="0" borderId="23" xfId="3" applyNumberFormat="1" applyFont="1" applyBorder="1" applyAlignment="1">
      <alignment horizontal="center" wrapText="1"/>
    </xf>
    <xf numFmtId="2" fontId="11" fillId="0" borderId="19" xfId="3" applyNumberFormat="1" applyFont="1" applyBorder="1" applyAlignment="1">
      <alignment horizontal="center"/>
    </xf>
    <xf numFmtId="166" fontId="11" fillId="0" borderId="19" xfId="3" applyNumberFormat="1" applyFont="1" applyBorder="1" applyAlignment="1">
      <alignment horizontal="center"/>
    </xf>
    <xf numFmtId="165" fontId="11" fillId="0" borderId="19" xfId="3" applyNumberFormat="1" applyFont="1" applyBorder="1" applyAlignment="1">
      <alignment horizontal="center" wrapText="1"/>
    </xf>
    <xf numFmtId="49" fontId="11" fillId="0" borderId="18" xfId="3" applyNumberFormat="1" applyFont="1" applyBorder="1" applyAlignment="1">
      <alignment horizontal="center" vertical="center" wrapText="1"/>
    </xf>
    <xf numFmtId="165" fontId="11" fillId="0" borderId="18" xfId="3" applyNumberFormat="1" applyFont="1" applyBorder="1" applyAlignment="1">
      <alignment horizontal="center" vertical="center" wrapText="1"/>
    </xf>
    <xf numFmtId="166" fontId="11" fillId="0" borderId="18" xfId="3" applyNumberFormat="1" applyFont="1" applyBorder="1" applyAlignment="1">
      <alignment horizontal="center" vertical="center" wrapText="1"/>
    </xf>
    <xf numFmtId="49" fontId="14" fillId="0" borderId="18" xfId="3" applyNumberFormat="1" applyFont="1" applyBorder="1" applyAlignment="1">
      <alignment horizontal="center" vertical="center" wrapText="1"/>
    </xf>
    <xf numFmtId="165" fontId="14" fillId="0" borderId="18" xfId="3" applyNumberFormat="1" applyFont="1" applyBorder="1" applyAlignment="1">
      <alignment horizontal="center" vertical="center" wrapText="1"/>
    </xf>
    <xf numFmtId="166" fontId="14" fillId="0" borderId="18" xfId="3" applyNumberFormat="1" applyFont="1" applyBorder="1" applyAlignment="1">
      <alignment horizontal="center" vertical="center" wrapText="1"/>
    </xf>
    <xf numFmtId="0" fontId="15" fillId="0" borderId="18" xfId="0" applyFont="1" applyBorder="1" applyAlignment="1">
      <alignment horizontal="left" vertical="center" wrapText="1"/>
    </xf>
    <xf numFmtId="8" fontId="15" fillId="0" borderId="18" xfId="0" applyNumberFormat="1" applyFont="1" applyBorder="1" applyAlignment="1">
      <alignment horizontal="center" vertical="center" wrapText="1"/>
    </xf>
    <xf numFmtId="8" fontId="15" fillId="0" borderId="18" xfId="0" applyNumberFormat="1" applyFont="1" applyBorder="1" applyAlignment="1">
      <alignment horizontal="left" vertical="center" wrapText="1"/>
    </xf>
    <xf numFmtId="14" fontId="15" fillId="0" borderId="18" xfId="0" applyNumberFormat="1" applyFont="1" applyBorder="1" applyAlignment="1">
      <alignment horizontal="left" vertical="center" wrapText="1"/>
    </xf>
    <xf numFmtId="0" fontId="15" fillId="0" borderId="28" xfId="0" applyFont="1" applyBorder="1" applyAlignment="1">
      <alignment horizontal="left" vertical="center" wrapText="1"/>
    </xf>
    <xf numFmtId="0" fontId="16" fillId="0" borderId="21" xfId="2" applyFont="1" applyBorder="1" applyAlignment="1">
      <alignment horizontal="center" vertical="center" wrapText="1"/>
    </xf>
    <xf numFmtId="0" fontId="16" fillId="0" borderId="12" xfId="2" applyFont="1" applyBorder="1" applyAlignment="1">
      <alignment horizontal="center" vertical="center" wrapText="1"/>
    </xf>
    <xf numFmtId="0" fontId="12" fillId="0" borderId="13" xfId="2" applyFont="1" applyBorder="1" applyAlignment="1">
      <alignment vertical="center"/>
    </xf>
    <xf numFmtId="0" fontId="17" fillId="0" borderId="21" xfId="2" applyFont="1" applyBorder="1" applyAlignment="1">
      <alignment horizontal="center" vertical="center" wrapText="1"/>
    </xf>
    <xf numFmtId="0" fontId="17" fillId="0" borderId="12" xfId="2" applyFont="1" applyBorder="1" applyAlignment="1">
      <alignment horizontal="center" vertical="center" wrapText="1"/>
    </xf>
    <xf numFmtId="0" fontId="7" fillId="0" borderId="18" xfId="2" applyFont="1" applyBorder="1" applyAlignment="1">
      <alignment horizontal="center" vertical="center"/>
    </xf>
    <xf numFmtId="0" fontId="18" fillId="0" borderId="18" xfId="3" applyFont="1" applyBorder="1" applyAlignment="1">
      <alignment horizontal="center" vertical="center" wrapText="1"/>
    </xf>
    <xf numFmtId="165" fontId="18" fillId="0" borderId="18" xfId="3" applyNumberFormat="1" applyFont="1" applyBorder="1" applyAlignment="1">
      <alignment horizontal="center" wrapText="1"/>
    </xf>
    <xf numFmtId="2" fontId="18" fillId="0" borderId="19" xfId="3" applyNumberFormat="1" applyFont="1" applyBorder="1" applyAlignment="1">
      <alignment horizontal="center"/>
    </xf>
    <xf numFmtId="166" fontId="18" fillId="0" borderId="19" xfId="3" applyNumberFormat="1" applyFont="1" applyBorder="1" applyAlignment="1">
      <alignment horizontal="center"/>
    </xf>
    <xf numFmtId="165" fontId="18" fillId="0" borderId="19" xfId="3" applyNumberFormat="1" applyFont="1" applyBorder="1" applyAlignment="1">
      <alignment horizontal="center" wrapText="1"/>
    </xf>
    <xf numFmtId="0" fontId="7" fillId="0" borderId="12" xfId="2" applyFont="1" applyBorder="1" applyAlignment="1">
      <alignment vertical="center"/>
    </xf>
    <xf numFmtId="0" fontId="7" fillId="0" borderId="13" xfId="2" applyFont="1" applyBorder="1" applyAlignment="1">
      <alignment vertical="center"/>
    </xf>
    <xf numFmtId="0" fontId="9" fillId="0" borderId="0" xfId="0" applyFont="1" applyBorder="1"/>
    <xf numFmtId="165" fontId="10" fillId="0" borderId="0" xfId="3" applyNumberFormat="1" applyFont="1" applyBorder="1" applyAlignment="1">
      <alignment horizontal="center" wrapText="1"/>
    </xf>
    <xf numFmtId="2" fontId="11" fillId="0" borderId="18" xfId="3" applyNumberFormat="1" applyFont="1" applyBorder="1" applyAlignment="1">
      <alignment horizontal="center"/>
    </xf>
    <xf numFmtId="2" fontId="11" fillId="0" borderId="19" xfId="3" applyNumberFormat="1" applyFont="1" applyBorder="1" applyAlignment="1">
      <alignment horizontal="center" wrapText="1"/>
    </xf>
    <xf numFmtId="0" fontId="11" fillId="0" borderId="19" xfId="3" applyFont="1" applyBorder="1" applyAlignment="1">
      <alignment horizontal="center"/>
    </xf>
    <xf numFmtId="0" fontId="12" fillId="0" borderId="14" xfId="2" applyFont="1" applyBorder="1" applyAlignment="1">
      <alignment vertical="center"/>
    </xf>
    <xf numFmtId="0" fontId="12" fillId="0" borderId="15" xfId="2" applyFont="1" applyBorder="1" applyAlignment="1">
      <alignment vertical="center"/>
    </xf>
    <xf numFmtId="0" fontId="12" fillId="0" borderId="15" xfId="2" applyFont="1" applyBorder="1" applyAlignment="1">
      <alignment horizontal="center" vertical="center"/>
    </xf>
    <xf numFmtId="2" fontId="12" fillId="0" borderId="15" xfId="2" applyNumberFormat="1" applyFont="1" applyBorder="1" applyAlignment="1">
      <alignment horizontal="center" vertical="center"/>
    </xf>
    <xf numFmtId="44" fontId="12" fillId="0" borderId="15" xfId="4" applyFont="1" applyBorder="1" applyAlignment="1">
      <alignment vertical="center"/>
    </xf>
    <xf numFmtId="164" fontId="12" fillId="0" borderId="15" xfId="2" applyNumberFormat="1" applyFont="1" applyBorder="1" applyAlignment="1">
      <alignment horizontal="center" vertical="center"/>
    </xf>
    <xf numFmtId="0" fontId="12" fillId="0" borderId="16" xfId="2" applyFont="1" applyBorder="1" applyAlignment="1">
      <alignment vertical="center"/>
    </xf>
    <xf numFmtId="164" fontId="3" fillId="0" borderId="0" xfId="2" applyNumberFormat="1" applyFont="1" applyAlignment="1">
      <alignment horizontal="center" vertical="center"/>
    </xf>
    <xf numFmtId="0" fontId="6" fillId="0" borderId="17" xfId="2" applyFont="1" applyBorder="1" applyAlignment="1">
      <alignment horizontal="center" vertical="top" wrapText="1"/>
    </xf>
    <xf numFmtId="0" fontId="6" fillId="0" borderId="17" xfId="2" applyFont="1" applyBorder="1" applyAlignment="1">
      <alignment horizontal="center" vertical="top"/>
    </xf>
    <xf numFmtId="0" fontId="3" fillId="0" borderId="0" xfId="2" applyFont="1" applyAlignment="1">
      <alignment horizontal="center" vertical="center"/>
    </xf>
    <xf numFmtId="0" fontId="5" fillId="0" borderId="12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/>
    </xf>
    <xf numFmtId="0" fontId="5" fillId="0" borderId="7" xfId="2" applyFont="1" applyBorder="1" applyAlignment="1">
      <alignment horizontal="center" vertical="center"/>
    </xf>
    <xf numFmtId="0" fontId="3" fillId="0" borderId="18" xfId="2" applyFont="1" applyBorder="1" applyAlignment="1">
      <alignment horizontal="center" vertical="center"/>
    </xf>
    <xf numFmtId="164" fontId="3" fillId="0" borderId="18" xfId="2" applyNumberFormat="1" applyFont="1" applyBorder="1" applyAlignment="1">
      <alignment horizontal="center" vertical="center"/>
    </xf>
    <xf numFmtId="0" fontId="5" fillId="0" borderId="8" xfId="2" applyFont="1" applyBorder="1" applyAlignment="1">
      <alignment horizontal="center" vertical="center"/>
    </xf>
    <xf numFmtId="0" fontId="5" fillId="0" borderId="9" xfId="2" applyFont="1" applyBorder="1" applyAlignment="1">
      <alignment horizontal="center" vertical="center"/>
    </xf>
    <xf numFmtId="0" fontId="5" fillId="0" borderId="12" xfId="2" applyFont="1" applyBorder="1" applyAlignment="1">
      <alignment horizontal="center" vertical="center"/>
    </xf>
    <xf numFmtId="0" fontId="5" fillId="0" borderId="10" xfId="2" applyFont="1" applyBorder="1" applyAlignment="1">
      <alignment horizontal="center" vertical="center" wrapText="1"/>
    </xf>
    <xf numFmtId="0" fontId="5" fillId="0" borderId="13" xfId="2" applyFont="1" applyBorder="1" applyAlignment="1">
      <alignment horizontal="center" vertical="center" wrapText="1"/>
    </xf>
    <xf numFmtId="0" fontId="5" fillId="0" borderId="11" xfId="2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center" wrapText="1"/>
    </xf>
    <xf numFmtId="0" fontId="5" fillId="0" borderId="32" xfId="2" applyFont="1" applyBorder="1" applyAlignment="1">
      <alignment horizontal="center" vertical="center" wrapText="1"/>
    </xf>
    <xf numFmtId="0" fontId="5" fillId="0" borderId="32" xfId="2" applyFont="1" applyBorder="1" applyAlignment="1">
      <alignment horizontal="center" vertical="center"/>
    </xf>
    <xf numFmtId="0" fontId="5" fillId="0" borderId="22" xfId="2" applyFont="1" applyBorder="1" applyAlignment="1">
      <alignment horizontal="center" vertical="center"/>
    </xf>
    <xf numFmtId="0" fontId="5" fillId="0" borderId="20" xfId="2" applyFont="1" applyBorder="1" applyAlignment="1">
      <alignment horizontal="center" vertical="center" wrapText="1"/>
    </xf>
    <xf numFmtId="0" fontId="5" fillId="0" borderId="18" xfId="2" applyFont="1" applyBorder="1" applyAlignment="1">
      <alignment horizontal="center" vertical="center" wrapText="1"/>
    </xf>
    <xf numFmtId="0" fontId="5" fillId="0" borderId="21" xfId="2" applyFont="1" applyBorder="1" applyAlignment="1">
      <alignment horizontal="center" vertical="center" wrapText="1"/>
    </xf>
    <xf numFmtId="0" fontId="5" fillId="0" borderId="24" xfId="2" applyFont="1" applyBorder="1" applyAlignment="1">
      <alignment horizontal="center" vertical="center" wrapText="1"/>
    </xf>
    <xf numFmtId="0" fontId="5" fillId="0" borderId="25" xfId="2" applyFont="1" applyBorder="1" applyAlignment="1">
      <alignment horizontal="center" vertical="center"/>
    </xf>
    <xf numFmtId="0" fontId="5" fillId="0" borderId="26" xfId="2" applyFont="1" applyBorder="1" applyAlignment="1">
      <alignment horizontal="center" vertical="center"/>
    </xf>
    <xf numFmtId="0" fontId="16" fillId="0" borderId="8" xfId="2" applyFont="1" applyBorder="1" applyAlignment="1">
      <alignment horizontal="center" vertical="center"/>
    </xf>
    <xf numFmtId="0" fontId="16" fillId="0" borderId="9" xfId="2" applyFont="1" applyBorder="1" applyAlignment="1">
      <alignment horizontal="center" vertical="center"/>
    </xf>
    <xf numFmtId="0" fontId="16" fillId="0" borderId="22" xfId="2" applyFont="1" applyBorder="1" applyAlignment="1">
      <alignment horizontal="center" vertical="center"/>
    </xf>
    <xf numFmtId="0" fontId="16" fillId="0" borderId="12" xfId="2" applyFont="1" applyBorder="1" applyAlignment="1">
      <alignment horizontal="center" vertical="center"/>
    </xf>
    <xf numFmtId="0" fontId="16" fillId="0" borderId="10" xfId="2" applyFont="1" applyBorder="1" applyAlignment="1">
      <alignment horizontal="center" vertical="center" wrapText="1"/>
    </xf>
    <xf numFmtId="0" fontId="16" fillId="0" borderId="13" xfId="2" applyFont="1" applyBorder="1" applyAlignment="1">
      <alignment horizontal="center" vertical="center" wrapText="1"/>
    </xf>
    <xf numFmtId="0" fontId="16" fillId="0" borderId="11" xfId="2" applyFont="1" applyBorder="1" applyAlignment="1">
      <alignment horizontal="center" vertical="center" wrapText="1"/>
    </xf>
    <xf numFmtId="0" fontId="16" fillId="0" borderId="20" xfId="2" applyFont="1" applyBorder="1" applyAlignment="1">
      <alignment horizontal="center" vertical="center" wrapText="1"/>
    </xf>
    <xf numFmtId="0" fontId="16" fillId="0" borderId="18" xfId="2" applyFont="1" applyBorder="1" applyAlignment="1">
      <alignment horizontal="center" vertical="center" wrapText="1"/>
    </xf>
    <xf numFmtId="0" fontId="16" fillId="0" borderId="21" xfId="2" applyFont="1" applyBorder="1" applyAlignment="1">
      <alignment horizontal="center" vertical="center" wrapText="1"/>
    </xf>
    <xf numFmtId="0" fontId="16" fillId="0" borderId="12" xfId="2" applyFont="1" applyBorder="1" applyAlignment="1">
      <alignment horizontal="center" vertical="center" wrapText="1"/>
    </xf>
    <xf numFmtId="164" fontId="12" fillId="0" borderId="18" xfId="2" applyNumberFormat="1" applyFont="1" applyBorder="1" applyAlignment="1">
      <alignment horizontal="center" vertical="center"/>
    </xf>
    <xf numFmtId="0" fontId="17" fillId="0" borderId="8" xfId="2" applyFont="1" applyBorder="1" applyAlignment="1">
      <alignment horizontal="center" vertical="center"/>
    </xf>
    <xf numFmtId="0" fontId="17" fillId="0" borderId="9" xfId="2" applyFont="1" applyBorder="1" applyAlignment="1">
      <alignment horizontal="center" vertical="center"/>
    </xf>
    <xf numFmtId="0" fontId="17" fillId="0" borderId="22" xfId="2" applyFont="1" applyBorder="1" applyAlignment="1">
      <alignment horizontal="center" vertical="center"/>
    </xf>
    <xf numFmtId="0" fontId="17" fillId="0" borderId="12" xfId="2" applyFont="1" applyBorder="1" applyAlignment="1">
      <alignment horizontal="center" vertical="center"/>
    </xf>
    <xf numFmtId="0" fontId="17" fillId="0" borderId="10" xfId="2" applyFont="1" applyBorder="1" applyAlignment="1">
      <alignment horizontal="center" vertical="center" wrapText="1"/>
    </xf>
    <xf numFmtId="0" fontId="17" fillId="0" borderId="13" xfId="2" applyFont="1" applyBorder="1" applyAlignment="1">
      <alignment horizontal="center" vertical="center" wrapText="1"/>
    </xf>
    <xf numFmtId="0" fontId="17" fillId="0" borderId="11" xfId="2" applyFont="1" applyBorder="1" applyAlignment="1">
      <alignment horizontal="center" vertical="center" wrapText="1"/>
    </xf>
    <xf numFmtId="0" fontId="17" fillId="0" borderId="27" xfId="2" applyFont="1" applyBorder="1" applyAlignment="1">
      <alignment horizontal="center" vertical="center" wrapText="1"/>
    </xf>
    <xf numFmtId="0" fontId="17" fillId="0" borderId="20" xfId="2" applyFont="1" applyBorder="1" applyAlignment="1">
      <alignment horizontal="center" vertical="center" wrapText="1"/>
    </xf>
    <xf numFmtId="0" fontId="17" fillId="0" borderId="31" xfId="2" applyFont="1" applyBorder="1" applyAlignment="1">
      <alignment horizontal="center" vertical="center" wrapText="1"/>
    </xf>
    <xf numFmtId="0" fontId="17" fillId="0" borderId="18" xfId="2" applyFont="1" applyBorder="1" applyAlignment="1">
      <alignment horizontal="center" vertical="center" wrapText="1"/>
    </xf>
    <xf numFmtId="0" fontId="17" fillId="0" borderId="28" xfId="2" applyFont="1" applyBorder="1" applyAlignment="1">
      <alignment horizontal="center" vertical="center" wrapText="1"/>
    </xf>
    <xf numFmtId="0" fontId="17" fillId="0" borderId="21" xfId="2" applyFont="1" applyBorder="1" applyAlignment="1">
      <alignment horizontal="center" vertical="center" wrapText="1"/>
    </xf>
    <xf numFmtId="0" fontId="17" fillId="0" borderId="12" xfId="2" applyFont="1" applyBorder="1" applyAlignment="1">
      <alignment horizontal="center" vertical="center" wrapText="1"/>
    </xf>
    <xf numFmtId="0" fontId="6" fillId="0" borderId="17" xfId="2" applyFont="1" applyBorder="1" applyAlignment="1">
      <alignment horizontal="center" vertical="center" wrapText="1"/>
    </xf>
  </cellXfs>
  <cellStyles count="5">
    <cellStyle name="Moneda" xfId="4" builtinId="4"/>
    <cellStyle name="Normal" xfId="0" builtinId="0"/>
    <cellStyle name="Normal 2 10" xfId="1"/>
    <cellStyle name="Normal 2 2 2" xfId="3"/>
    <cellStyle name="Normal 2 2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</xdr:colOff>
      <xdr:row>2</xdr:row>
      <xdr:rowOff>104775</xdr:rowOff>
    </xdr:from>
    <xdr:to>
      <xdr:col>4</xdr:col>
      <xdr:colOff>38100</xdr:colOff>
      <xdr:row>7</xdr:row>
      <xdr:rowOff>94192</xdr:rowOff>
    </xdr:to>
    <xdr:pic>
      <xdr:nvPicPr>
        <xdr:cNvPr id="4" name="Picture 3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409575"/>
          <a:ext cx="866775" cy="7704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152400</xdr:rowOff>
    </xdr:from>
    <xdr:to>
      <xdr:col>1</xdr:col>
      <xdr:colOff>304800</xdr:colOff>
      <xdr:row>6</xdr:row>
      <xdr:rowOff>38100</xdr:rowOff>
    </xdr:to>
    <xdr:pic>
      <xdr:nvPicPr>
        <xdr:cNvPr id="3" name="Picture 3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9429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171450</xdr:rowOff>
    </xdr:from>
    <xdr:to>
      <xdr:col>1</xdr:col>
      <xdr:colOff>295275</xdr:colOff>
      <xdr:row>7</xdr:row>
      <xdr:rowOff>57150</xdr:rowOff>
    </xdr:to>
    <xdr:pic>
      <xdr:nvPicPr>
        <xdr:cNvPr id="3" name="Picture 3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2450"/>
          <a:ext cx="9429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57150</xdr:rowOff>
    </xdr:from>
    <xdr:to>
      <xdr:col>1</xdr:col>
      <xdr:colOff>285750</xdr:colOff>
      <xdr:row>5</xdr:row>
      <xdr:rowOff>133350</xdr:rowOff>
    </xdr:to>
    <xdr:pic>
      <xdr:nvPicPr>
        <xdr:cNvPr id="4" name="Picture 3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7650"/>
          <a:ext cx="9429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UNICIPIOS%20REALIZADOS\CALCULO%20DE%20ISR\CALCULO%20DE%20IMPUESTO%20ISR.AYAPANG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92.168.125.14/MUNICIPIOS%20REALIZADOS/CALCULO%20DE%20ISR/CALCULO%20DE%20IMPUESTO%20ISR.AYAPANGO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P%202015\Users\US03517019\Desktop\CTA.PUBLICA%2013\VALLE%20DE%20CHALC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MUNICIPIOS%20REALIZADOS\CALCULO%20DE%20ISR\CALCULO%20DE%20IMPUESTO%20ISR.AYAPANG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CIÓN DEL CALCULO"/>
      <sheetName val="IMPUESTO QUINCENAL"/>
      <sheetName val="Tablas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CIÓN DEL CALCULO"/>
      <sheetName val="IMPUESTO QUINCENAL"/>
      <sheetName val="Tablas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G13"/>
      <sheetName val="PR. I. INTEGRADO"/>
      <sheetName val="PRUE. INGRESO"/>
      <sheetName val="METAS"/>
      <sheetName val="ANA.DG "/>
      <sheetName val="ANA.FN"/>
      <sheetName val="comparativo pres y cta anual"/>
      <sheetName val="COMPARATIVO INGRESOS"/>
      <sheetName val="INTEGRADO INGRESOS"/>
      <sheetName val="COMPARATIVO EGRESOS"/>
      <sheetName val="INTEGRADO EGRESOS"/>
      <sheetName val="GD"/>
      <sheetName val="GF"/>
      <sheetName val="GI"/>
      <sheetName val="CI5"/>
      <sheetName val="GE"/>
      <sheetName val="CE5"/>
      <sheetName val="G7"/>
      <sheetName val="GP"/>
      <sheetName val="Hoja3"/>
      <sheetName val="Hoja4"/>
      <sheetName val="Hoja1"/>
    </sheetNames>
    <sheetDataSet>
      <sheetData sheetId="0"/>
      <sheetData sheetId="1">
        <row r="12">
          <cell r="F12">
            <v>38898.18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12">
          <cell r="F12">
            <v>61465.3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CIÓN DEL CALCULO"/>
      <sheetName val="IMPUESTO QUINCENAL"/>
      <sheetName val="Tablas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2:N46"/>
  <sheetViews>
    <sheetView showGridLines="0" zoomScaleNormal="100" zoomScaleSheetLayoutView="100" workbookViewId="0">
      <selection activeCell="E19" sqref="E19"/>
    </sheetView>
  </sheetViews>
  <sheetFormatPr baseColWidth="10" defaultRowHeight="11.25" x14ac:dyDescent="0.25"/>
  <cols>
    <col min="1" max="1" width="0.140625" style="1" customWidth="1"/>
    <col min="2" max="2" width="11.42578125" style="1" hidden="1" customWidth="1"/>
    <col min="3" max="3" width="1.5703125" style="1" customWidth="1"/>
    <col min="4" max="4" width="13" style="1" customWidth="1"/>
    <col min="5" max="5" width="22.5703125" style="1" customWidth="1"/>
    <col min="6" max="6" width="20" style="1" customWidth="1"/>
    <col min="7" max="10" width="11.42578125" style="1"/>
    <col min="11" max="12" width="11.85546875" style="1" customWidth="1"/>
    <col min="13" max="13" width="15.7109375" style="1" customWidth="1"/>
    <col min="14" max="16384" width="11.42578125" style="1"/>
  </cols>
  <sheetData>
    <row r="2" spans="3:14" ht="12.75" x14ac:dyDescent="0.2"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3:14" ht="12.75" x14ac:dyDescent="0.2"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3:14" ht="15" customHeight="1" x14ac:dyDescent="0.25">
      <c r="D4" s="97"/>
    </row>
    <row r="5" spans="3:14" ht="11.25" customHeight="1" x14ac:dyDescent="0.25">
      <c r="D5" s="98"/>
      <c r="F5" s="1" t="s">
        <v>7</v>
      </c>
      <c r="I5" s="14" t="s">
        <v>9</v>
      </c>
      <c r="L5" s="103" t="s">
        <v>20</v>
      </c>
      <c r="M5" s="103"/>
    </row>
    <row r="6" spans="3:14" x14ac:dyDescent="0.25">
      <c r="D6" s="98"/>
      <c r="F6" s="3" t="s">
        <v>8</v>
      </c>
      <c r="H6" s="4"/>
      <c r="I6" s="5" t="s">
        <v>10</v>
      </c>
      <c r="J6" s="4"/>
      <c r="K6" s="4"/>
      <c r="L6" s="104" t="s">
        <v>209</v>
      </c>
      <c r="M6" s="104"/>
    </row>
    <row r="7" spans="3:14" x14ac:dyDescent="0.25">
      <c r="D7" s="99"/>
    </row>
    <row r="8" spans="3:14" x14ac:dyDescent="0.25">
      <c r="D8" s="6"/>
    </row>
    <row r="9" spans="3:14" x14ac:dyDescent="0.25">
      <c r="E9" s="7"/>
      <c r="F9" s="8"/>
      <c r="M9" s="5"/>
    </row>
    <row r="10" spans="3:14" ht="12" thickBot="1" x14ac:dyDescent="0.3"/>
    <row r="11" spans="3:14" ht="18" customHeight="1" thickBot="1" x14ac:dyDescent="0.3">
      <c r="D11" s="100" t="s">
        <v>11</v>
      </c>
      <c r="E11" s="101"/>
      <c r="F11" s="101"/>
      <c r="G11" s="101"/>
      <c r="H11" s="101"/>
      <c r="I11" s="101"/>
      <c r="J11" s="101"/>
      <c r="K11" s="101"/>
      <c r="L11" s="101"/>
      <c r="M11" s="102"/>
    </row>
    <row r="12" spans="3:14" ht="12" thickBot="1" x14ac:dyDescent="0.3"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3:14" ht="27.75" customHeight="1" x14ac:dyDescent="0.25">
      <c r="D13" s="105" t="s">
        <v>0</v>
      </c>
      <c r="E13" s="106"/>
      <c r="F13" s="106"/>
      <c r="G13" s="106"/>
      <c r="H13" s="106" t="s">
        <v>1</v>
      </c>
      <c r="I13" s="106"/>
      <c r="J13" s="106"/>
      <c r="K13" s="106" t="s">
        <v>2</v>
      </c>
      <c r="L13" s="106"/>
      <c r="M13" s="108" t="s">
        <v>19</v>
      </c>
    </row>
    <row r="14" spans="3:14" ht="27.75" customHeight="1" x14ac:dyDescent="0.25">
      <c r="D14" s="110" t="s">
        <v>12</v>
      </c>
      <c r="E14" s="96" t="s">
        <v>13</v>
      </c>
      <c r="F14" s="96" t="s">
        <v>14</v>
      </c>
      <c r="G14" s="96" t="s">
        <v>15</v>
      </c>
      <c r="H14" s="96" t="s">
        <v>16</v>
      </c>
      <c r="I14" s="96"/>
      <c r="J14" s="96"/>
      <c r="K14" s="107"/>
      <c r="L14" s="107"/>
      <c r="M14" s="109"/>
    </row>
    <row r="15" spans="3:14" ht="27.75" customHeight="1" thickBot="1" x14ac:dyDescent="0.3">
      <c r="D15" s="110"/>
      <c r="E15" s="96"/>
      <c r="F15" s="96"/>
      <c r="G15" s="96"/>
      <c r="H15" s="10" t="s">
        <v>3</v>
      </c>
      <c r="I15" s="10" t="s">
        <v>4</v>
      </c>
      <c r="J15" s="10" t="s">
        <v>5</v>
      </c>
      <c r="K15" s="10" t="s">
        <v>17</v>
      </c>
      <c r="L15" s="10" t="s">
        <v>18</v>
      </c>
      <c r="M15" s="109"/>
    </row>
    <row r="16" spans="3:14" ht="19.5" customHeight="1" thickTop="1" x14ac:dyDescent="0.15">
      <c r="D16" s="42">
        <v>1241</v>
      </c>
      <c r="E16" s="82" t="s">
        <v>21</v>
      </c>
      <c r="F16" s="83" t="s">
        <v>46</v>
      </c>
      <c r="G16" s="55">
        <v>10343.969999999999</v>
      </c>
      <c r="H16" s="84">
        <v>9</v>
      </c>
      <c r="I16" s="54">
        <v>43630</v>
      </c>
      <c r="J16" s="55">
        <v>10343.969999999999</v>
      </c>
      <c r="K16" s="49">
        <v>0</v>
      </c>
      <c r="L16" s="49">
        <v>0</v>
      </c>
      <c r="M16" s="69"/>
    </row>
    <row r="17" spans="4:13" ht="19.5" customHeight="1" x14ac:dyDescent="0.15">
      <c r="D17" s="42">
        <v>1241</v>
      </c>
      <c r="E17" s="82" t="s">
        <v>22</v>
      </c>
      <c r="F17" s="56" t="s">
        <v>47</v>
      </c>
      <c r="G17" s="57">
        <v>5999</v>
      </c>
      <c r="H17" s="56" t="s">
        <v>185</v>
      </c>
      <c r="I17" s="58">
        <v>41660</v>
      </c>
      <c r="J17" s="57">
        <v>5999</v>
      </c>
      <c r="K17" s="49">
        <v>0</v>
      </c>
      <c r="L17" s="49">
        <v>0</v>
      </c>
      <c r="M17" s="69"/>
    </row>
    <row r="18" spans="4:13" ht="16.5" customHeight="1" x14ac:dyDescent="0.15">
      <c r="D18" s="42">
        <v>1241</v>
      </c>
      <c r="E18" s="82" t="s">
        <v>30</v>
      </c>
      <c r="F18" s="56" t="s">
        <v>54</v>
      </c>
      <c r="G18" s="57">
        <v>6299.1</v>
      </c>
      <c r="H18" s="56" t="s">
        <v>185</v>
      </c>
      <c r="I18" s="58">
        <v>41120</v>
      </c>
      <c r="J18" s="57">
        <v>6299.1</v>
      </c>
      <c r="K18" s="49">
        <v>0</v>
      </c>
      <c r="L18" s="49">
        <v>0</v>
      </c>
      <c r="M18" s="69"/>
    </row>
    <row r="19" spans="4:13" ht="21.75" customHeight="1" x14ac:dyDescent="0.15">
      <c r="D19" s="42">
        <v>1241</v>
      </c>
      <c r="E19" s="82" t="s">
        <v>31</v>
      </c>
      <c r="F19" s="56" t="s">
        <v>55</v>
      </c>
      <c r="G19" s="57">
        <v>6000</v>
      </c>
      <c r="H19" s="56" t="s">
        <v>185</v>
      </c>
      <c r="I19" s="58">
        <v>41120</v>
      </c>
      <c r="J19" s="57">
        <v>6000</v>
      </c>
      <c r="K19" s="49">
        <v>0</v>
      </c>
      <c r="L19" s="49">
        <v>0</v>
      </c>
      <c r="M19" s="69"/>
    </row>
    <row r="20" spans="4:13" ht="19.5" customHeight="1" x14ac:dyDescent="0.15">
      <c r="D20" s="42">
        <v>1241</v>
      </c>
      <c r="E20" s="82" t="s">
        <v>32</v>
      </c>
      <c r="F20" s="56" t="s">
        <v>56</v>
      </c>
      <c r="G20" s="57">
        <v>5831.47</v>
      </c>
      <c r="H20" s="56" t="s">
        <v>185</v>
      </c>
      <c r="I20" s="58">
        <v>39994</v>
      </c>
      <c r="J20" s="57">
        <v>5831.47</v>
      </c>
      <c r="K20" s="49">
        <v>0</v>
      </c>
      <c r="L20" s="49">
        <v>0</v>
      </c>
      <c r="M20" s="69"/>
    </row>
    <row r="21" spans="4:13" ht="22.5" customHeight="1" x14ac:dyDescent="0.15">
      <c r="D21" s="42">
        <v>1241</v>
      </c>
      <c r="E21" s="82" t="s">
        <v>33</v>
      </c>
      <c r="F21" s="56" t="s">
        <v>57</v>
      </c>
      <c r="G21" s="57">
        <v>2000</v>
      </c>
      <c r="H21" s="56" t="s">
        <v>185</v>
      </c>
      <c r="I21" s="58">
        <v>40010</v>
      </c>
      <c r="J21" s="57">
        <v>2000</v>
      </c>
      <c r="K21" s="49">
        <v>0</v>
      </c>
      <c r="L21" s="49">
        <v>0</v>
      </c>
      <c r="M21" s="69"/>
    </row>
    <row r="22" spans="4:13" ht="21.75" customHeight="1" x14ac:dyDescent="0.15">
      <c r="D22" s="42">
        <v>1241</v>
      </c>
      <c r="E22" s="82" t="s">
        <v>34</v>
      </c>
      <c r="F22" s="56" t="s">
        <v>58</v>
      </c>
      <c r="G22" s="57">
        <v>4900</v>
      </c>
      <c r="H22" s="56" t="s">
        <v>186</v>
      </c>
      <c r="I22" s="58">
        <v>41934</v>
      </c>
      <c r="J22" s="57">
        <v>4900</v>
      </c>
      <c r="K22" s="49">
        <v>0</v>
      </c>
      <c r="L22" s="49">
        <v>0</v>
      </c>
      <c r="M22" s="69"/>
    </row>
    <row r="23" spans="4:13" ht="21.75" customHeight="1" x14ac:dyDescent="0.15">
      <c r="D23" s="42">
        <v>1241</v>
      </c>
      <c r="E23" s="82" t="s">
        <v>35</v>
      </c>
      <c r="F23" s="56" t="s">
        <v>46</v>
      </c>
      <c r="G23" s="57">
        <v>10343.969999999999</v>
      </c>
      <c r="H23" s="56" t="s">
        <v>187</v>
      </c>
      <c r="I23" s="58">
        <v>43635</v>
      </c>
      <c r="J23" s="57">
        <v>10343.969999999999</v>
      </c>
      <c r="K23" s="49">
        <v>0</v>
      </c>
      <c r="L23" s="49">
        <v>0</v>
      </c>
      <c r="M23" s="69"/>
    </row>
    <row r="24" spans="4:13" ht="22.5" customHeight="1" x14ac:dyDescent="0.15">
      <c r="D24" s="42">
        <v>1241</v>
      </c>
      <c r="E24" s="82" t="s">
        <v>36</v>
      </c>
      <c r="F24" s="56" t="s">
        <v>59</v>
      </c>
      <c r="G24" s="57">
        <v>4990</v>
      </c>
      <c r="H24" s="56" t="s">
        <v>185</v>
      </c>
      <c r="I24" s="58">
        <v>39631</v>
      </c>
      <c r="J24" s="57">
        <v>4990</v>
      </c>
      <c r="K24" s="49">
        <v>0</v>
      </c>
      <c r="L24" s="49">
        <v>0</v>
      </c>
      <c r="M24" s="69"/>
    </row>
    <row r="25" spans="4:13" ht="22.5" customHeight="1" x14ac:dyDescent="0.15">
      <c r="D25" s="42">
        <v>1241</v>
      </c>
      <c r="E25" s="82" t="s">
        <v>37</v>
      </c>
      <c r="F25" s="56" t="s">
        <v>60</v>
      </c>
      <c r="G25" s="57">
        <v>16819.88</v>
      </c>
      <c r="H25" s="56" t="s">
        <v>185</v>
      </c>
      <c r="I25" s="58">
        <v>43465</v>
      </c>
      <c r="J25" s="57">
        <v>16819.88</v>
      </c>
      <c r="K25" s="49">
        <v>0</v>
      </c>
      <c r="L25" s="49">
        <v>0</v>
      </c>
      <c r="M25" s="69"/>
    </row>
    <row r="26" spans="4:13" ht="21.75" customHeight="1" x14ac:dyDescent="0.15">
      <c r="D26" s="42">
        <v>1241</v>
      </c>
      <c r="E26" s="82" t="s">
        <v>38</v>
      </c>
      <c r="F26" s="56" t="s">
        <v>60</v>
      </c>
      <c r="G26" s="57">
        <v>15.53</v>
      </c>
      <c r="H26" s="56" t="s">
        <v>185</v>
      </c>
      <c r="I26" s="58">
        <v>43465</v>
      </c>
      <c r="J26" s="57">
        <v>15.53</v>
      </c>
      <c r="K26" s="49">
        <v>0</v>
      </c>
      <c r="L26" s="49">
        <v>0</v>
      </c>
      <c r="M26" s="69"/>
    </row>
    <row r="27" spans="4:13" ht="22.5" customHeight="1" x14ac:dyDescent="0.15">
      <c r="D27" s="42">
        <v>1241</v>
      </c>
      <c r="E27" s="82" t="s">
        <v>39</v>
      </c>
      <c r="F27" s="56" t="s">
        <v>61</v>
      </c>
      <c r="G27" s="57">
        <v>6200</v>
      </c>
      <c r="H27" s="56" t="s">
        <v>185</v>
      </c>
      <c r="I27" s="58">
        <v>43465</v>
      </c>
      <c r="J27" s="57">
        <v>6200</v>
      </c>
      <c r="K27" s="49">
        <v>0</v>
      </c>
      <c r="L27" s="49">
        <v>0</v>
      </c>
      <c r="M27" s="69"/>
    </row>
    <row r="28" spans="4:13" ht="22.5" customHeight="1" x14ac:dyDescent="0.15">
      <c r="D28" s="42">
        <v>1241</v>
      </c>
      <c r="E28" s="82" t="s">
        <v>40</v>
      </c>
      <c r="F28" s="56" t="s">
        <v>62</v>
      </c>
      <c r="G28" s="57">
        <v>12178.5</v>
      </c>
      <c r="H28" s="56" t="s">
        <v>185</v>
      </c>
      <c r="I28" s="58">
        <v>43465</v>
      </c>
      <c r="J28" s="57">
        <v>12178.5</v>
      </c>
      <c r="K28" s="49">
        <v>0</v>
      </c>
      <c r="L28" s="49">
        <v>0</v>
      </c>
      <c r="M28" s="69"/>
    </row>
    <row r="29" spans="4:13" ht="21.75" customHeight="1" x14ac:dyDescent="0.15">
      <c r="D29" s="42">
        <v>1241</v>
      </c>
      <c r="E29" s="82" t="s">
        <v>41</v>
      </c>
      <c r="F29" s="56" t="s">
        <v>63</v>
      </c>
      <c r="G29" s="57">
        <v>11500</v>
      </c>
      <c r="H29" s="56" t="s">
        <v>185</v>
      </c>
      <c r="I29" s="58">
        <v>43465</v>
      </c>
      <c r="J29" s="57">
        <v>11500</v>
      </c>
      <c r="K29" s="49">
        <v>0</v>
      </c>
      <c r="L29" s="49">
        <v>0</v>
      </c>
      <c r="M29" s="69"/>
    </row>
    <row r="30" spans="4:13" ht="23.25" customHeight="1" x14ac:dyDescent="0.15">
      <c r="D30" s="42">
        <v>1241</v>
      </c>
      <c r="E30" s="82" t="s">
        <v>42</v>
      </c>
      <c r="F30" s="56" t="s">
        <v>64</v>
      </c>
      <c r="G30" s="57">
        <v>9481.9</v>
      </c>
      <c r="H30" s="56" t="s">
        <v>187</v>
      </c>
      <c r="I30" s="58">
        <v>43465</v>
      </c>
      <c r="J30" s="57">
        <v>9481.9</v>
      </c>
      <c r="K30" s="49">
        <v>0</v>
      </c>
      <c r="L30" s="49">
        <v>0</v>
      </c>
      <c r="M30" s="69"/>
    </row>
    <row r="31" spans="4:13" ht="24.75" customHeight="1" x14ac:dyDescent="0.15">
      <c r="D31" s="42">
        <v>1241</v>
      </c>
      <c r="E31" s="82" t="s">
        <v>43</v>
      </c>
      <c r="F31" s="56" t="s">
        <v>65</v>
      </c>
      <c r="G31" s="57">
        <v>4800</v>
      </c>
      <c r="H31" s="56" t="s">
        <v>185</v>
      </c>
      <c r="I31" s="58">
        <v>40022</v>
      </c>
      <c r="J31" s="57">
        <v>4800</v>
      </c>
      <c r="K31" s="49">
        <v>0</v>
      </c>
      <c r="L31" s="49">
        <v>0</v>
      </c>
      <c r="M31" s="69"/>
    </row>
    <row r="32" spans="4:13" ht="24" customHeight="1" x14ac:dyDescent="0.15">
      <c r="D32" s="42">
        <v>1241</v>
      </c>
      <c r="E32" s="82" t="s">
        <v>44</v>
      </c>
      <c r="F32" s="56" t="s">
        <v>65</v>
      </c>
      <c r="G32" s="57">
        <v>4800</v>
      </c>
      <c r="H32" s="56" t="s">
        <v>185</v>
      </c>
      <c r="I32" s="58">
        <v>40022</v>
      </c>
      <c r="J32" s="57">
        <v>4800</v>
      </c>
      <c r="K32" s="49">
        <v>0</v>
      </c>
      <c r="L32" s="49">
        <v>0</v>
      </c>
      <c r="M32" s="69"/>
    </row>
    <row r="33" spans="4:14" ht="26.25" customHeight="1" x14ac:dyDescent="0.15">
      <c r="D33" s="42">
        <v>1241</v>
      </c>
      <c r="E33" s="82" t="s">
        <v>45</v>
      </c>
      <c r="F33" s="56" t="s">
        <v>66</v>
      </c>
      <c r="G33" s="57">
        <v>8361.2099999999991</v>
      </c>
      <c r="H33" s="56" t="s">
        <v>187</v>
      </c>
      <c r="I33" s="58">
        <v>43630</v>
      </c>
      <c r="J33" s="57">
        <v>8361.2099999999991</v>
      </c>
      <c r="K33" s="49">
        <v>0</v>
      </c>
      <c r="L33" s="49">
        <v>0</v>
      </c>
      <c r="M33" s="69"/>
    </row>
    <row r="34" spans="4:14" ht="23.25" customHeight="1" thickBot="1" x14ac:dyDescent="0.3">
      <c r="D34" s="85"/>
      <c r="E34" s="86"/>
      <c r="F34" s="87" t="s">
        <v>6</v>
      </c>
      <c r="G34" s="88">
        <f>SUM(G16:G33)</f>
        <v>130864.53</v>
      </c>
      <c r="H34" s="86"/>
      <c r="I34" s="89"/>
      <c r="J34" s="90"/>
      <c r="K34" s="90"/>
      <c r="L34" s="90"/>
      <c r="M34" s="91"/>
    </row>
    <row r="35" spans="4:14" ht="26.25" customHeight="1" x14ac:dyDescent="0.25"/>
    <row r="36" spans="4:14" ht="17.25" customHeight="1" x14ac:dyDescent="0.25">
      <c r="G36" s="1">
        <v>130864.53</v>
      </c>
    </row>
    <row r="37" spans="4:14" ht="21.75" customHeight="1" x14ac:dyDescent="0.25">
      <c r="D37" s="92"/>
      <c r="E37" s="92"/>
      <c r="F37" s="92"/>
      <c r="I37" s="92"/>
      <c r="J37" s="92"/>
      <c r="K37" s="92"/>
      <c r="L37" s="92"/>
      <c r="M37" s="92"/>
    </row>
    <row r="38" spans="4:14" ht="40.5" customHeight="1" x14ac:dyDescent="0.25">
      <c r="D38" s="93" t="s">
        <v>213</v>
      </c>
      <c r="E38" s="94"/>
      <c r="F38" s="94"/>
      <c r="I38" s="95"/>
      <c r="J38" s="95"/>
      <c r="K38" s="147" t="s">
        <v>214</v>
      </c>
      <c r="L38" s="147"/>
      <c r="M38" s="147"/>
      <c r="N38" s="147"/>
    </row>
    <row r="39" spans="4:14" ht="27" customHeight="1" x14ac:dyDescent="0.25">
      <c r="D39" s="13"/>
      <c r="E39" s="13"/>
      <c r="F39" s="13"/>
      <c r="I39" s="13"/>
      <c r="J39" s="13"/>
      <c r="K39" s="13"/>
      <c r="L39" s="13"/>
      <c r="M39" s="13"/>
    </row>
    <row r="40" spans="4:14" ht="28.5" customHeight="1" x14ac:dyDescent="0.25"/>
    <row r="41" spans="4:14" ht="28.5" customHeight="1" x14ac:dyDescent="0.25"/>
    <row r="42" spans="4:14" hidden="1" x14ac:dyDescent="0.25"/>
    <row r="45" spans="4:14" ht="55.5" customHeight="1" x14ac:dyDescent="0.25"/>
    <row r="46" spans="4:14" ht="59.25" customHeight="1" x14ac:dyDescent="0.25"/>
  </sheetData>
  <mergeCells count="19">
    <mergeCell ref="D4:D7"/>
    <mergeCell ref="D11:M11"/>
    <mergeCell ref="L5:M5"/>
    <mergeCell ref="L6:M6"/>
    <mergeCell ref="D13:G13"/>
    <mergeCell ref="H13:J13"/>
    <mergeCell ref="K13:L14"/>
    <mergeCell ref="M13:M15"/>
    <mergeCell ref="D14:D15"/>
    <mergeCell ref="K37:M37"/>
    <mergeCell ref="D38:F38"/>
    <mergeCell ref="I38:J38"/>
    <mergeCell ref="E14:E15"/>
    <mergeCell ref="F14:F15"/>
    <mergeCell ref="G14:G15"/>
    <mergeCell ref="H14:J14"/>
    <mergeCell ref="D37:F37"/>
    <mergeCell ref="I37:J37"/>
    <mergeCell ref="K38:N38"/>
  </mergeCells>
  <printOptions horizontalCentered="1" verticalCentered="1"/>
  <pageMargins left="0.59055118110236227" right="0.59055118110236227" top="0.59055118110236227" bottom="0.59055118110236227" header="0.31496062992125984" footer="0.31496062992125984"/>
  <pageSetup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75"/>
  <sheetViews>
    <sheetView workbookViewId="0">
      <selection activeCell="C16" sqref="C16"/>
    </sheetView>
  </sheetViews>
  <sheetFormatPr baseColWidth="10" defaultRowHeight="15" x14ac:dyDescent="0.25"/>
  <cols>
    <col min="1" max="1" width="9.5703125" customWidth="1"/>
    <col min="2" max="2" width="18.7109375" customWidth="1"/>
    <col min="3" max="3" width="20.28515625" customWidth="1"/>
    <col min="4" max="4" width="15.85546875" customWidth="1"/>
    <col min="5" max="5" width="12.7109375" customWidth="1"/>
    <col min="7" max="7" width="11" customWidth="1"/>
    <col min="8" max="8" width="10.28515625" customWidth="1"/>
    <col min="9" max="9" width="9.85546875" customWidth="1"/>
  </cols>
  <sheetData>
    <row r="2" spans="1:10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x14ac:dyDescent="0.25">
      <c r="A3" s="111"/>
      <c r="B3" s="20"/>
      <c r="C3" s="20"/>
      <c r="D3" s="20"/>
      <c r="E3" s="20"/>
      <c r="F3" s="20"/>
      <c r="G3" s="20"/>
      <c r="H3" s="20"/>
      <c r="I3" s="20"/>
      <c r="J3" s="20"/>
    </row>
    <row r="4" spans="1:10" x14ac:dyDescent="0.25">
      <c r="A4" s="111"/>
      <c r="B4" s="20"/>
      <c r="C4" s="20" t="s">
        <v>7</v>
      </c>
      <c r="D4" s="20"/>
      <c r="E4" s="20"/>
      <c r="F4" s="21" t="s">
        <v>9</v>
      </c>
      <c r="G4" s="20"/>
      <c r="H4" s="20"/>
      <c r="I4" s="103" t="s">
        <v>20</v>
      </c>
      <c r="J4" s="103"/>
    </row>
    <row r="5" spans="1:10" x14ac:dyDescent="0.25">
      <c r="A5" s="111"/>
      <c r="B5" s="20"/>
      <c r="C5" s="22" t="s">
        <v>8</v>
      </c>
      <c r="D5" s="20"/>
      <c r="E5" s="23"/>
      <c r="F5" s="24" t="s">
        <v>10</v>
      </c>
      <c r="G5" s="23"/>
      <c r="H5" s="23"/>
      <c r="I5" s="104" t="s">
        <v>210</v>
      </c>
      <c r="J5" s="104"/>
    </row>
    <row r="6" spans="1:10" x14ac:dyDescent="0.25">
      <c r="A6" s="111"/>
      <c r="B6" s="20"/>
      <c r="C6" s="20"/>
      <c r="D6" s="20"/>
      <c r="E6" s="20"/>
      <c r="F6" s="20"/>
      <c r="G6" s="20"/>
      <c r="H6" s="20"/>
      <c r="I6" s="20"/>
      <c r="J6" s="20"/>
    </row>
    <row r="7" spans="1:10" x14ac:dyDescent="0.25">
      <c r="A7" s="25"/>
      <c r="B7" s="20"/>
      <c r="C7" s="20"/>
      <c r="D7" s="20"/>
      <c r="E7" s="20"/>
      <c r="F7" s="20"/>
      <c r="G7" s="20"/>
      <c r="H7" s="20"/>
      <c r="I7" s="20"/>
      <c r="J7" s="20"/>
    </row>
    <row r="8" spans="1:10" x14ac:dyDescent="0.25">
      <c r="A8" s="20"/>
      <c r="B8" s="26"/>
      <c r="C8" s="25"/>
      <c r="D8" s="20"/>
      <c r="E8" s="20"/>
      <c r="F8" s="20"/>
      <c r="G8" s="20"/>
      <c r="H8" s="20"/>
      <c r="I8" s="20"/>
      <c r="J8" s="24"/>
    </row>
    <row r="9" spans="1:10" ht="6.75" customHeight="1" x14ac:dyDescent="0.25">
      <c r="A9" s="20"/>
      <c r="B9" s="20"/>
      <c r="C9" s="20"/>
      <c r="D9" s="20"/>
      <c r="E9" s="20"/>
      <c r="F9" s="20"/>
      <c r="G9" s="20"/>
      <c r="H9" s="20"/>
      <c r="I9" s="20"/>
      <c r="J9" s="20"/>
    </row>
    <row r="10" spans="1:10" ht="15.75" thickBot="1" x14ac:dyDescent="0.3">
      <c r="A10" s="112" t="s">
        <v>11</v>
      </c>
      <c r="B10" s="113"/>
      <c r="C10" s="113"/>
      <c r="D10" s="113"/>
      <c r="E10" s="113"/>
      <c r="F10" s="113"/>
      <c r="G10" s="113"/>
      <c r="H10" s="113"/>
      <c r="I10" s="113"/>
      <c r="J10" s="113"/>
    </row>
    <row r="11" spans="1:10" ht="15.75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</row>
    <row r="12" spans="1:10" ht="15.75" customHeight="1" x14ac:dyDescent="0.25">
      <c r="A12" s="105" t="s">
        <v>0</v>
      </c>
      <c r="B12" s="106"/>
      <c r="C12" s="114"/>
      <c r="D12" s="114"/>
      <c r="E12" s="106" t="s">
        <v>1</v>
      </c>
      <c r="F12" s="106"/>
      <c r="G12" s="106"/>
      <c r="H12" s="106" t="s">
        <v>2</v>
      </c>
      <c r="I12" s="106"/>
      <c r="J12" s="108" t="s">
        <v>19</v>
      </c>
    </row>
    <row r="13" spans="1:10" ht="25.5" customHeight="1" x14ac:dyDescent="0.25">
      <c r="A13" s="110" t="s">
        <v>12</v>
      </c>
      <c r="B13" s="115" t="s">
        <v>13</v>
      </c>
      <c r="C13" s="116" t="s">
        <v>14</v>
      </c>
      <c r="D13" s="116" t="s">
        <v>15</v>
      </c>
      <c r="E13" s="117" t="s">
        <v>16</v>
      </c>
      <c r="F13" s="96"/>
      <c r="G13" s="96"/>
      <c r="H13" s="107"/>
      <c r="I13" s="107"/>
      <c r="J13" s="109"/>
    </row>
    <row r="14" spans="1:10" ht="23.25" thickBot="1" x14ac:dyDescent="0.3">
      <c r="A14" s="110"/>
      <c r="B14" s="115"/>
      <c r="C14" s="116"/>
      <c r="D14" s="116"/>
      <c r="E14" s="18" t="s">
        <v>3</v>
      </c>
      <c r="F14" s="15" t="s">
        <v>4</v>
      </c>
      <c r="G14" s="15" t="s">
        <v>5</v>
      </c>
      <c r="H14" s="15" t="s">
        <v>17</v>
      </c>
      <c r="I14" s="15" t="s">
        <v>18</v>
      </c>
      <c r="J14" s="109"/>
    </row>
    <row r="15" spans="1:10" ht="16.5" thickTop="1" thickBot="1" x14ac:dyDescent="0.3">
      <c r="A15" s="42">
        <v>1243</v>
      </c>
      <c r="B15" s="43" t="s">
        <v>128</v>
      </c>
      <c r="C15" s="44" t="s">
        <v>67</v>
      </c>
      <c r="D15" s="45">
        <v>2250</v>
      </c>
      <c r="E15" s="46">
        <v>0</v>
      </c>
      <c r="F15" s="47">
        <v>43667</v>
      </c>
      <c r="G15" s="48">
        <v>2250</v>
      </c>
      <c r="H15" s="49">
        <v>0</v>
      </c>
      <c r="I15" s="49">
        <v>0</v>
      </c>
      <c r="J15" s="11"/>
    </row>
    <row r="16" spans="1:10" ht="15.75" thickTop="1" x14ac:dyDescent="0.25">
      <c r="A16" s="42">
        <v>1243</v>
      </c>
      <c r="B16" s="50" t="s">
        <v>129</v>
      </c>
      <c r="C16" s="51" t="s">
        <v>68</v>
      </c>
      <c r="D16" s="52">
        <v>10000</v>
      </c>
      <c r="E16" s="53" t="s">
        <v>188</v>
      </c>
      <c r="F16" s="54">
        <v>41660</v>
      </c>
      <c r="G16" s="55">
        <v>10000</v>
      </c>
      <c r="H16" s="49">
        <v>0</v>
      </c>
      <c r="I16" s="49">
        <v>0</v>
      </c>
      <c r="J16" s="11"/>
    </row>
    <row r="17" spans="1:10" x14ac:dyDescent="0.25">
      <c r="A17" s="42">
        <v>1243</v>
      </c>
      <c r="B17" s="50" t="s">
        <v>130</v>
      </c>
      <c r="C17" s="56" t="s">
        <v>69</v>
      </c>
      <c r="D17" s="57">
        <v>115000</v>
      </c>
      <c r="E17" s="56" t="s">
        <v>188</v>
      </c>
      <c r="F17" s="58">
        <v>41660</v>
      </c>
      <c r="G17" s="57">
        <v>115000</v>
      </c>
      <c r="H17" s="49">
        <v>0</v>
      </c>
      <c r="I17" s="49">
        <v>0</v>
      </c>
      <c r="J17" s="11"/>
    </row>
    <row r="18" spans="1:10" x14ac:dyDescent="0.25">
      <c r="A18" s="42">
        <v>1243</v>
      </c>
      <c r="B18" s="43" t="s">
        <v>131</v>
      </c>
      <c r="C18" s="59" t="s">
        <v>70</v>
      </c>
      <c r="D18" s="60">
        <v>2105.31</v>
      </c>
      <c r="E18" s="59" t="s">
        <v>185</v>
      </c>
      <c r="F18" s="61">
        <v>41120</v>
      </c>
      <c r="G18" s="60">
        <v>2105.31</v>
      </c>
      <c r="H18" s="49">
        <v>0</v>
      </c>
      <c r="I18" s="49">
        <v>0</v>
      </c>
      <c r="J18" s="11"/>
    </row>
    <row r="19" spans="1:10" ht="24" customHeight="1" x14ac:dyDescent="0.25">
      <c r="A19" s="42">
        <v>1243</v>
      </c>
      <c r="B19" s="43" t="s">
        <v>132</v>
      </c>
      <c r="C19" s="62" t="s">
        <v>71</v>
      </c>
      <c r="D19" s="63">
        <v>2250</v>
      </c>
      <c r="E19" s="62" t="s">
        <v>189</v>
      </c>
      <c r="F19" s="62" t="s">
        <v>195</v>
      </c>
      <c r="G19" s="64">
        <v>2250</v>
      </c>
      <c r="H19" s="49">
        <v>0</v>
      </c>
      <c r="I19" s="49">
        <v>0</v>
      </c>
      <c r="J19" s="11"/>
    </row>
    <row r="20" spans="1:10" x14ac:dyDescent="0.25">
      <c r="A20" s="42">
        <v>1243</v>
      </c>
      <c r="B20" s="43" t="s">
        <v>133</v>
      </c>
      <c r="C20" s="62" t="s">
        <v>72</v>
      </c>
      <c r="D20" s="63">
        <v>7491</v>
      </c>
      <c r="E20" s="62" t="s">
        <v>189</v>
      </c>
      <c r="F20" s="62" t="s">
        <v>196</v>
      </c>
      <c r="G20" s="64">
        <v>7491</v>
      </c>
      <c r="H20" s="49">
        <v>0</v>
      </c>
      <c r="I20" s="49">
        <v>0</v>
      </c>
      <c r="J20" s="11"/>
    </row>
    <row r="21" spans="1:10" x14ac:dyDescent="0.25">
      <c r="A21" s="42">
        <v>1243</v>
      </c>
      <c r="B21" s="43" t="s">
        <v>134</v>
      </c>
      <c r="C21" s="62" t="s">
        <v>72</v>
      </c>
      <c r="D21" s="63">
        <v>7500</v>
      </c>
      <c r="E21" s="62" t="s">
        <v>189</v>
      </c>
      <c r="F21" s="62" t="s">
        <v>197</v>
      </c>
      <c r="G21" s="64">
        <v>7500</v>
      </c>
      <c r="H21" s="49">
        <v>0</v>
      </c>
      <c r="I21" s="49">
        <v>0</v>
      </c>
      <c r="J21" s="11"/>
    </row>
    <row r="22" spans="1:10" x14ac:dyDescent="0.25">
      <c r="A22" s="42">
        <v>1243</v>
      </c>
      <c r="B22" s="43" t="s">
        <v>135</v>
      </c>
      <c r="C22" s="62" t="s">
        <v>73</v>
      </c>
      <c r="D22" s="63">
        <v>2690</v>
      </c>
      <c r="E22" s="62" t="s">
        <v>189</v>
      </c>
      <c r="F22" s="62" t="s">
        <v>197</v>
      </c>
      <c r="G22" s="64">
        <v>2690</v>
      </c>
      <c r="H22" s="49">
        <v>0</v>
      </c>
      <c r="I22" s="49">
        <v>0</v>
      </c>
      <c r="J22" s="11"/>
    </row>
    <row r="23" spans="1:10" ht="16.5" x14ac:dyDescent="0.25">
      <c r="A23" s="42">
        <v>1243</v>
      </c>
      <c r="B23" s="43" t="s">
        <v>136</v>
      </c>
      <c r="C23" s="62" t="s">
        <v>74</v>
      </c>
      <c r="D23" s="63">
        <v>6000</v>
      </c>
      <c r="E23" s="62" t="s">
        <v>189</v>
      </c>
      <c r="F23" s="62" t="s">
        <v>197</v>
      </c>
      <c r="G23" s="64">
        <v>6000</v>
      </c>
      <c r="H23" s="49">
        <v>0</v>
      </c>
      <c r="I23" s="49">
        <v>0</v>
      </c>
      <c r="J23" s="11"/>
    </row>
    <row r="24" spans="1:10" ht="16.5" x14ac:dyDescent="0.25">
      <c r="A24" s="42">
        <v>1243</v>
      </c>
      <c r="B24" s="43" t="s">
        <v>137</v>
      </c>
      <c r="C24" s="62" t="s">
        <v>75</v>
      </c>
      <c r="D24" s="63">
        <v>3200</v>
      </c>
      <c r="E24" s="62" t="s">
        <v>189</v>
      </c>
      <c r="F24" s="62" t="s">
        <v>197</v>
      </c>
      <c r="G24" s="64">
        <v>3200</v>
      </c>
      <c r="H24" s="49">
        <v>0</v>
      </c>
      <c r="I24" s="49">
        <v>0</v>
      </c>
      <c r="J24" s="11"/>
    </row>
    <row r="25" spans="1:10" x14ac:dyDescent="0.25">
      <c r="A25" s="42">
        <v>1243</v>
      </c>
      <c r="B25" s="43" t="s">
        <v>138</v>
      </c>
      <c r="C25" s="62" t="s">
        <v>76</v>
      </c>
      <c r="D25" s="63">
        <v>1950</v>
      </c>
      <c r="E25" s="62" t="s">
        <v>189</v>
      </c>
      <c r="F25" s="62" t="s">
        <v>198</v>
      </c>
      <c r="G25" s="64">
        <v>1950</v>
      </c>
      <c r="H25" s="49">
        <v>0</v>
      </c>
      <c r="I25" s="49">
        <v>0</v>
      </c>
      <c r="J25" s="11"/>
    </row>
    <row r="26" spans="1:10" x14ac:dyDescent="0.25">
      <c r="A26" s="42">
        <v>1243</v>
      </c>
      <c r="B26" s="43" t="s">
        <v>139</v>
      </c>
      <c r="C26" s="62" t="s">
        <v>77</v>
      </c>
      <c r="D26" s="63">
        <v>2350</v>
      </c>
      <c r="E26" s="62" t="s">
        <v>189</v>
      </c>
      <c r="F26" s="62" t="s">
        <v>198</v>
      </c>
      <c r="G26" s="64">
        <v>2350</v>
      </c>
      <c r="H26" s="49">
        <v>0</v>
      </c>
      <c r="I26" s="49">
        <v>0</v>
      </c>
      <c r="J26" s="11"/>
    </row>
    <row r="27" spans="1:10" ht="16.5" x14ac:dyDescent="0.25">
      <c r="A27" s="42">
        <v>1243</v>
      </c>
      <c r="B27" s="43" t="s">
        <v>140</v>
      </c>
      <c r="C27" s="62" t="s">
        <v>78</v>
      </c>
      <c r="D27" s="63">
        <v>2900</v>
      </c>
      <c r="E27" s="62" t="s">
        <v>189</v>
      </c>
      <c r="F27" s="62" t="s">
        <v>199</v>
      </c>
      <c r="G27" s="64">
        <v>2900</v>
      </c>
      <c r="H27" s="49">
        <v>0</v>
      </c>
      <c r="I27" s="49">
        <v>0</v>
      </c>
      <c r="J27" s="11"/>
    </row>
    <row r="28" spans="1:10" x14ac:dyDescent="0.25">
      <c r="A28" s="42">
        <v>1243</v>
      </c>
      <c r="B28" s="43" t="s">
        <v>141</v>
      </c>
      <c r="C28" s="62" t="s">
        <v>79</v>
      </c>
      <c r="D28" s="63">
        <v>2900</v>
      </c>
      <c r="E28" s="62" t="s">
        <v>189</v>
      </c>
      <c r="F28" s="62" t="s">
        <v>200</v>
      </c>
      <c r="G28" s="64">
        <v>2900</v>
      </c>
      <c r="H28" s="49">
        <v>0</v>
      </c>
      <c r="I28" s="49">
        <v>0</v>
      </c>
      <c r="J28" s="11"/>
    </row>
    <row r="29" spans="1:10" x14ac:dyDescent="0.25">
      <c r="A29" s="42">
        <v>1243</v>
      </c>
      <c r="B29" s="43" t="s">
        <v>142</v>
      </c>
      <c r="C29" s="62" t="s">
        <v>80</v>
      </c>
      <c r="D29" s="63">
        <v>2900</v>
      </c>
      <c r="E29" s="62" t="s">
        <v>189</v>
      </c>
      <c r="F29" s="62" t="s">
        <v>201</v>
      </c>
      <c r="G29" s="64">
        <v>2900</v>
      </c>
      <c r="H29" s="49">
        <v>0</v>
      </c>
      <c r="I29" s="49">
        <v>0</v>
      </c>
      <c r="J29" s="11"/>
    </row>
    <row r="30" spans="1:10" x14ac:dyDescent="0.25">
      <c r="A30" s="42">
        <v>1243</v>
      </c>
      <c r="B30" s="43" t="s">
        <v>143</v>
      </c>
      <c r="C30" s="62" t="s">
        <v>81</v>
      </c>
      <c r="D30" s="63">
        <v>1000</v>
      </c>
      <c r="E30" s="62" t="s">
        <v>189</v>
      </c>
      <c r="F30" s="62" t="s">
        <v>196</v>
      </c>
      <c r="G30" s="64">
        <v>1000</v>
      </c>
      <c r="H30" s="49">
        <v>0</v>
      </c>
      <c r="I30" s="49">
        <v>0</v>
      </c>
      <c r="J30" s="11"/>
    </row>
    <row r="31" spans="1:10" x14ac:dyDescent="0.25">
      <c r="A31" s="42">
        <v>1243</v>
      </c>
      <c r="B31" s="43" t="s">
        <v>144</v>
      </c>
      <c r="C31" s="62" t="s">
        <v>82</v>
      </c>
      <c r="D31" s="63">
        <v>1700</v>
      </c>
      <c r="E31" s="62" t="s">
        <v>189</v>
      </c>
      <c r="F31" s="62" t="s">
        <v>202</v>
      </c>
      <c r="G31" s="64">
        <v>1700</v>
      </c>
      <c r="H31" s="49">
        <v>0</v>
      </c>
      <c r="I31" s="49">
        <v>0</v>
      </c>
      <c r="J31" s="11"/>
    </row>
    <row r="32" spans="1:10" x14ac:dyDescent="0.25">
      <c r="A32" s="42">
        <v>1243</v>
      </c>
      <c r="B32" s="43" t="s">
        <v>145</v>
      </c>
      <c r="C32" s="62" t="s">
        <v>67</v>
      </c>
      <c r="D32" s="63">
        <v>2800</v>
      </c>
      <c r="E32" s="62" t="s">
        <v>189</v>
      </c>
      <c r="F32" s="62" t="s">
        <v>203</v>
      </c>
      <c r="G32" s="64">
        <v>2800</v>
      </c>
      <c r="H32" s="49">
        <v>0</v>
      </c>
      <c r="I32" s="49">
        <v>0</v>
      </c>
      <c r="J32" s="11"/>
    </row>
    <row r="33" spans="1:10" x14ac:dyDescent="0.25">
      <c r="A33" s="42">
        <v>1243</v>
      </c>
      <c r="B33" s="43" t="s">
        <v>146</v>
      </c>
      <c r="C33" s="62" t="s">
        <v>83</v>
      </c>
      <c r="D33" s="63">
        <v>2150</v>
      </c>
      <c r="E33" s="62" t="s">
        <v>189</v>
      </c>
      <c r="F33" s="62" t="s">
        <v>198</v>
      </c>
      <c r="G33" s="64">
        <v>2150</v>
      </c>
      <c r="H33" s="49">
        <v>0</v>
      </c>
      <c r="I33" s="49">
        <v>0</v>
      </c>
      <c r="J33" s="11"/>
    </row>
    <row r="34" spans="1:10" x14ac:dyDescent="0.25">
      <c r="A34" s="42">
        <v>1243</v>
      </c>
      <c r="B34" s="43" t="s">
        <v>147</v>
      </c>
      <c r="C34" s="62" t="s">
        <v>84</v>
      </c>
      <c r="D34" s="63">
        <v>3828</v>
      </c>
      <c r="E34" s="62" t="s">
        <v>190</v>
      </c>
      <c r="F34" s="62" t="s">
        <v>204</v>
      </c>
      <c r="G34" s="64">
        <v>3828</v>
      </c>
      <c r="H34" s="49">
        <v>0</v>
      </c>
      <c r="I34" s="49">
        <v>0</v>
      </c>
      <c r="J34" s="11"/>
    </row>
    <row r="35" spans="1:10" x14ac:dyDescent="0.25">
      <c r="A35" s="42">
        <v>1243</v>
      </c>
      <c r="B35" s="43" t="s">
        <v>148</v>
      </c>
      <c r="C35" s="62" t="s">
        <v>85</v>
      </c>
      <c r="D35" s="63">
        <v>0</v>
      </c>
      <c r="E35" s="62" t="s">
        <v>185</v>
      </c>
      <c r="F35" s="65">
        <v>43465</v>
      </c>
      <c r="G35" s="64">
        <v>0</v>
      </c>
      <c r="H35" s="49">
        <v>0</v>
      </c>
      <c r="I35" s="49">
        <v>0</v>
      </c>
      <c r="J35" s="11"/>
    </row>
    <row r="36" spans="1:10" x14ac:dyDescent="0.25">
      <c r="A36" s="42">
        <v>1243</v>
      </c>
      <c r="B36" s="43" t="s">
        <v>35</v>
      </c>
      <c r="C36" s="62" t="s">
        <v>86</v>
      </c>
      <c r="D36" s="63">
        <v>2560</v>
      </c>
      <c r="E36" s="62" t="s">
        <v>191</v>
      </c>
      <c r="F36" s="65">
        <v>43465</v>
      </c>
      <c r="G36" s="64">
        <v>2560</v>
      </c>
      <c r="H36" s="49">
        <v>0</v>
      </c>
      <c r="I36" s="49">
        <v>0</v>
      </c>
      <c r="J36" s="11"/>
    </row>
    <row r="37" spans="1:10" x14ac:dyDescent="0.25">
      <c r="A37" s="42">
        <v>1243</v>
      </c>
      <c r="B37" s="43" t="s">
        <v>149</v>
      </c>
      <c r="C37" s="62" t="s">
        <v>87</v>
      </c>
      <c r="D37" s="63">
        <v>0</v>
      </c>
      <c r="E37" s="62">
        <v>0</v>
      </c>
      <c r="F37" s="65">
        <v>43465</v>
      </c>
      <c r="G37" s="64">
        <v>0</v>
      </c>
      <c r="H37" s="49">
        <v>0</v>
      </c>
      <c r="I37" s="49">
        <v>0</v>
      </c>
      <c r="J37" s="11"/>
    </row>
    <row r="38" spans="1:10" ht="16.5" x14ac:dyDescent="0.25">
      <c r="A38" s="42">
        <v>1243</v>
      </c>
      <c r="B38" s="43" t="s">
        <v>150</v>
      </c>
      <c r="C38" s="62" t="s">
        <v>88</v>
      </c>
      <c r="D38" s="63">
        <v>0</v>
      </c>
      <c r="E38" s="62">
        <v>0</v>
      </c>
      <c r="F38" s="65">
        <v>43465</v>
      </c>
      <c r="G38" s="64">
        <v>0</v>
      </c>
      <c r="H38" s="49">
        <v>0</v>
      </c>
      <c r="I38" s="49">
        <v>0</v>
      </c>
      <c r="J38" s="11"/>
    </row>
    <row r="39" spans="1:10" ht="16.5" x14ac:dyDescent="0.25">
      <c r="A39" s="42">
        <v>1243</v>
      </c>
      <c r="B39" s="43" t="s">
        <v>151</v>
      </c>
      <c r="C39" s="62" t="s">
        <v>89</v>
      </c>
      <c r="D39" s="63">
        <v>5000</v>
      </c>
      <c r="E39" s="62" t="s">
        <v>192</v>
      </c>
      <c r="F39" s="65">
        <v>43465</v>
      </c>
      <c r="G39" s="64">
        <v>5000</v>
      </c>
      <c r="H39" s="49">
        <v>0</v>
      </c>
      <c r="I39" s="49">
        <v>0</v>
      </c>
      <c r="J39" s="28"/>
    </row>
    <row r="40" spans="1:10" x14ac:dyDescent="0.25">
      <c r="A40" s="42">
        <v>1243</v>
      </c>
      <c r="B40" s="43" t="s">
        <v>152</v>
      </c>
      <c r="C40" s="62" t="s">
        <v>90</v>
      </c>
      <c r="D40" s="63">
        <v>0</v>
      </c>
      <c r="E40" s="62">
        <v>0</v>
      </c>
      <c r="F40" s="65">
        <v>43465</v>
      </c>
      <c r="G40" s="64">
        <v>0</v>
      </c>
      <c r="H40" s="49">
        <v>0</v>
      </c>
      <c r="I40" s="49">
        <v>0</v>
      </c>
      <c r="J40" s="20"/>
    </row>
    <row r="41" spans="1:10" x14ac:dyDescent="0.25">
      <c r="A41" s="42">
        <v>1243</v>
      </c>
      <c r="B41" s="43" t="s">
        <v>153</v>
      </c>
      <c r="C41" s="62" t="s">
        <v>91</v>
      </c>
      <c r="D41" s="63">
        <v>9139.61</v>
      </c>
      <c r="E41" s="62" t="s">
        <v>185</v>
      </c>
      <c r="F41" s="65">
        <v>43465</v>
      </c>
      <c r="G41" s="64">
        <v>9139.61</v>
      </c>
      <c r="H41" s="49">
        <v>0</v>
      </c>
      <c r="I41" s="49">
        <v>0</v>
      </c>
      <c r="J41" s="29"/>
    </row>
    <row r="42" spans="1:10" ht="16.5" x14ac:dyDescent="0.25">
      <c r="A42" s="42">
        <v>1243</v>
      </c>
      <c r="B42" s="43" t="s">
        <v>154</v>
      </c>
      <c r="C42" s="62" t="s">
        <v>92</v>
      </c>
      <c r="D42" s="63">
        <v>11991.81</v>
      </c>
      <c r="E42" s="62">
        <v>0</v>
      </c>
      <c r="F42" s="65">
        <v>43465</v>
      </c>
      <c r="G42" s="64">
        <v>11991.81</v>
      </c>
      <c r="H42" s="49">
        <v>0</v>
      </c>
      <c r="I42" s="49">
        <v>0</v>
      </c>
      <c r="J42" s="11"/>
    </row>
    <row r="43" spans="1:10" x14ac:dyDescent="0.25">
      <c r="A43" s="42">
        <v>1243</v>
      </c>
      <c r="B43" s="43" t="s">
        <v>155</v>
      </c>
      <c r="C43" s="62" t="s">
        <v>93</v>
      </c>
      <c r="D43" s="63">
        <v>12500</v>
      </c>
      <c r="E43" s="62" t="s">
        <v>185</v>
      </c>
      <c r="F43" s="65">
        <v>43465</v>
      </c>
      <c r="G43" s="64">
        <v>12500</v>
      </c>
      <c r="H43" s="49">
        <v>0</v>
      </c>
      <c r="I43" s="49">
        <v>0</v>
      </c>
      <c r="J43" s="11"/>
    </row>
    <row r="44" spans="1:10" ht="16.5" x14ac:dyDescent="0.25">
      <c r="A44" s="42">
        <v>1243</v>
      </c>
      <c r="B44" s="43" t="s">
        <v>156</v>
      </c>
      <c r="C44" s="62" t="s">
        <v>94</v>
      </c>
      <c r="D44" s="63">
        <v>16000</v>
      </c>
      <c r="E44" s="62" t="s">
        <v>185</v>
      </c>
      <c r="F44" s="65">
        <v>43465</v>
      </c>
      <c r="G44" s="64">
        <v>16000</v>
      </c>
      <c r="H44" s="49">
        <v>0</v>
      </c>
      <c r="I44" s="49">
        <v>0</v>
      </c>
      <c r="J44" s="11"/>
    </row>
    <row r="45" spans="1:10" ht="16.5" x14ac:dyDescent="0.25">
      <c r="A45" s="42">
        <v>1243</v>
      </c>
      <c r="B45" s="43" t="s">
        <v>157</v>
      </c>
      <c r="C45" s="62" t="s">
        <v>95</v>
      </c>
      <c r="D45" s="63">
        <v>17000</v>
      </c>
      <c r="E45" s="62" t="s">
        <v>185</v>
      </c>
      <c r="F45" s="65">
        <v>43465</v>
      </c>
      <c r="G45" s="64">
        <v>17000</v>
      </c>
      <c r="H45" s="49">
        <v>0</v>
      </c>
      <c r="I45" s="49">
        <v>0</v>
      </c>
      <c r="J45" s="11"/>
    </row>
    <row r="46" spans="1:10" ht="16.5" x14ac:dyDescent="0.25">
      <c r="A46" s="42">
        <v>1243</v>
      </c>
      <c r="B46" s="43" t="s">
        <v>158</v>
      </c>
      <c r="C46" s="62" t="s">
        <v>96</v>
      </c>
      <c r="D46" s="63">
        <v>35200</v>
      </c>
      <c r="E46" s="62" t="s">
        <v>185</v>
      </c>
      <c r="F46" s="65">
        <v>43465</v>
      </c>
      <c r="G46" s="64">
        <v>35200</v>
      </c>
      <c r="H46" s="49">
        <v>0</v>
      </c>
      <c r="I46" s="49">
        <v>0</v>
      </c>
      <c r="J46" s="11"/>
    </row>
    <row r="47" spans="1:10" ht="15" customHeight="1" x14ac:dyDescent="0.25">
      <c r="A47" s="42">
        <v>1243</v>
      </c>
      <c r="B47" s="43" t="s">
        <v>159</v>
      </c>
      <c r="C47" s="62" t="s">
        <v>97</v>
      </c>
      <c r="D47" s="63">
        <v>36659.699999999997</v>
      </c>
      <c r="E47" s="62" t="s">
        <v>185</v>
      </c>
      <c r="F47" s="65">
        <v>43465</v>
      </c>
      <c r="G47" s="64">
        <v>36659.699999999997</v>
      </c>
      <c r="H47" s="49">
        <v>0</v>
      </c>
      <c r="I47" s="49">
        <v>0</v>
      </c>
      <c r="J47" s="11"/>
    </row>
    <row r="48" spans="1:10" x14ac:dyDescent="0.25">
      <c r="A48" s="42">
        <v>1243</v>
      </c>
      <c r="B48" s="43" t="s">
        <v>160</v>
      </c>
      <c r="C48" s="62" t="s">
        <v>98</v>
      </c>
      <c r="D48" s="63">
        <v>41584</v>
      </c>
      <c r="E48" s="62" t="s">
        <v>185</v>
      </c>
      <c r="F48" s="65">
        <v>43465</v>
      </c>
      <c r="G48" s="64">
        <v>41584</v>
      </c>
      <c r="H48" s="49">
        <v>0</v>
      </c>
      <c r="I48" s="49">
        <v>0</v>
      </c>
      <c r="J48" s="11"/>
    </row>
    <row r="49" spans="1:10" x14ac:dyDescent="0.25">
      <c r="A49" s="42">
        <v>1243</v>
      </c>
      <c r="B49" s="43" t="s">
        <v>161</v>
      </c>
      <c r="C49" s="62" t="s">
        <v>99</v>
      </c>
      <c r="D49" s="63">
        <v>45510.27</v>
      </c>
      <c r="E49" s="62">
        <v>0</v>
      </c>
      <c r="F49" s="65">
        <v>43465</v>
      </c>
      <c r="G49" s="64">
        <v>45510.27</v>
      </c>
      <c r="H49" s="49">
        <v>0</v>
      </c>
      <c r="I49" s="49">
        <v>0</v>
      </c>
      <c r="J49" s="11"/>
    </row>
    <row r="50" spans="1:10" ht="16.5" x14ac:dyDescent="0.25">
      <c r="A50" s="42">
        <v>1243</v>
      </c>
      <c r="B50" s="43" t="s">
        <v>162</v>
      </c>
      <c r="C50" s="62" t="s">
        <v>100</v>
      </c>
      <c r="D50" s="63">
        <v>62416.02</v>
      </c>
      <c r="E50" s="62" t="s">
        <v>185</v>
      </c>
      <c r="F50" s="65">
        <v>43465</v>
      </c>
      <c r="G50" s="64">
        <v>62416.02</v>
      </c>
      <c r="H50" s="49">
        <v>0</v>
      </c>
      <c r="I50" s="49">
        <v>0</v>
      </c>
      <c r="J50" s="11"/>
    </row>
    <row r="51" spans="1:10" x14ac:dyDescent="0.25">
      <c r="A51" s="42">
        <v>1243</v>
      </c>
      <c r="B51" s="43" t="s">
        <v>163</v>
      </c>
      <c r="C51" s="62" t="s">
        <v>101</v>
      </c>
      <c r="D51" s="63">
        <v>3578.8</v>
      </c>
      <c r="E51" s="62">
        <v>0</v>
      </c>
      <c r="F51" s="65">
        <v>43465</v>
      </c>
      <c r="G51" s="64">
        <v>3578.8</v>
      </c>
      <c r="H51" s="49">
        <v>0</v>
      </c>
      <c r="I51" s="49">
        <v>0</v>
      </c>
      <c r="J51" s="11"/>
    </row>
    <row r="52" spans="1:10" x14ac:dyDescent="0.25">
      <c r="A52" s="42">
        <v>1243</v>
      </c>
      <c r="B52" s="43" t="s">
        <v>164</v>
      </c>
      <c r="C52" s="62" t="s">
        <v>102</v>
      </c>
      <c r="D52" s="63">
        <v>15999</v>
      </c>
      <c r="E52" s="62" t="s">
        <v>189</v>
      </c>
      <c r="F52" s="62" t="s">
        <v>205</v>
      </c>
      <c r="G52" s="64">
        <v>15999</v>
      </c>
      <c r="H52" s="49">
        <v>0</v>
      </c>
      <c r="I52" s="49">
        <v>0</v>
      </c>
      <c r="J52" s="11"/>
    </row>
    <row r="53" spans="1:10" x14ac:dyDescent="0.25">
      <c r="A53" s="42">
        <v>1243</v>
      </c>
      <c r="B53" s="43" t="s">
        <v>165</v>
      </c>
      <c r="C53" s="62" t="s">
        <v>103</v>
      </c>
      <c r="D53" s="63">
        <v>2150</v>
      </c>
      <c r="E53" s="62" t="s">
        <v>189</v>
      </c>
      <c r="F53" s="62" t="s">
        <v>206</v>
      </c>
      <c r="G53" s="64">
        <v>2150</v>
      </c>
      <c r="H53" s="49">
        <v>0</v>
      </c>
      <c r="I53" s="49">
        <v>0</v>
      </c>
      <c r="J53" s="11"/>
    </row>
    <row r="54" spans="1:10" x14ac:dyDescent="0.25">
      <c r="A54" s="42">
        <v>1243</v>
      </c>
      <c r="B54" s="43" t="s">
        <v>166</v>
      </c>
      <c r="C54" s="62" t="s">
        <v>103</v>
      </c>
      <c r="D54" s="63">
        <v>2150</v>
      </c>
      <c r="E54" s="62" t="s">
        <v>189</v>
      </c>
      <c r="F54" s="62" t="s">
        <v>206</v>
      </c>
      <c r="G54" s="64">
        <v>2150</v>
      </c>
      <c r="H54" s="49">
        <v>0</v>
      </c>
      <c r="I54" s="49">
        <v>0</v>
      </c>
      <c r="J54" s="11"/>
    </row>
    <row r="55" spans="1:10" x14ac:dyDescent="0.25">
      <c r="A55" s="42">
        <v>1243</v>
      </c>
      <c r="B55" s="43" t="s">
        <v>167</v>
      </c>
      <c r="C55" s="62" t="s">
        <v>103</v>
      </c>
      <c r="D55" s="63">
        <v>2150</v>
      </c>
      <c r="E55" s="62" t="s">
        <v>189</v>
      </c>
      <c r="F55" s="62" t="s">
        <v>206</v>
      </c>
      <c r="G55" s="64">
        <v>2150</v>
      </c>
      <c r="H55" s="49">
        <v>0</v>
      </c>
      <c r="I55" s="49">
        <v>0</v>
      </c>
      <c r="J55" s="11"/>
    </row>
    <row r="56" spans="1:10" ht="16.5" x14ac:dyDescent="0.25">
      <c r="A56" s="42">
        <v>1243</v>
      </c>
      <c r="B56" s="43" t="s">
        <v>168</v>
      </c>
      <c r="C56" s="62" t="s">
        <v>104</v>
      </c>
      <c r="D56" s="63">
        <v>2800</v>
      </c>
      <c r="E56" s="62" t="s">
        <v>189</v>
      </c>
      <c r="F56" s="62" t="s">
        <v>198</v>
      </c>
      <c r="G56" s="64">
        <v>2800</v>
      </c>
      <c r="H56" s="49">
        <v>0</v>
      </c>
      <c r="I56" s="49">
        <v>0</v>
      </c>
      <c r="J56" s="11"/>
    </row>
    <row r="57" spans="1:10" ht="24.75" x14ac:dyDescent="0.25">
      <c r="A57" s="42">
        <v>1243</v>
      </c>
      <c r="B57" s="43" t="s">
        <v>169</v>
      </c>
      <c r="C57" s="62" t="s">
        <v>105</v>
      </c>
      <c r="D57" s="63">
        <v>22433.08</v>
      </c>
      <c r="E57" s="62" t="s">
        <v>191</v>
      </c>
      <c r="F57" s="62" t="s">
        <v>207</v>
      </c>
      <c r="G57" s="64">
        <v>22433.08</v>
      </c>
      <c r="H57" s="49">
        <v>0</v>
      </c>
      <c r="I57" s="49">
        <v>0</v>
      </c>
      <c r="J57" s="11"/>
    </row>
    <row r="58" spans="1:10" x14ac:dyDescent="0.25">
      <c r="A58" s="42">
        <v>1243</v>
      </c>
      <c r="B58" s="43" t="s">
        <v>170</v>
      </c>
      <c r="C58" s="62" t="s">
        <v>106</v>
      </c>
      <c r="D58" s="63">
        <v>25724.880000000001</v>
      </c>
      <c r="E58" s="62" t="s">
        <v>191</v>
      </c>
      <c r="F58" s="62" t="s">
        <v>207</v>
      </c>
      <c r="G58" s="64">
        <v>25724.880000000001</v>
      </c>
      <c r="H58" s="49">
        <v>0</v>
      </c>
      <c r="I58" s="49">
        <v>0</v>
      </c>
      <c r="J58" s="11"/>
    </row>
    <row r="59" spans="1:10" x14ac:dyDescent="0.25">
      <c r="A59" s="42">
        <v>1243</v>
      </c>
      <c r="B59" s="43" t="s">
        <v>171</v>
      </c>
      <c r="C59" s="62" t="s">
        <v>107</v>
      </c>
      <c r="D59" s="63">
        <v>6339.38</v>
      </c>
      <c r="E59" s="62" t="s">
        <v>191</v>
      </c>
      <c r="F59" s="62" t="s">
        <v>198</v>
      </c>
      <c r="G59" s="64">
        <v>6339.38</v>
      </c>
      <c r="H59" s="49">
        <v>0</v>
      </c>
      <c r="I59" s="49">
        <v>0</v>
      </c>
      <c r="J59" s="11"/>
    </row>
    <row r="60" spans="1:10" x14ac:dyDescent="0.25">
      <c r="A60" s="42">
        <v>1243</v>
      </c>
      <c r="B60" s="43" t="s">
        <v>172</v>
      </c>
      <c r="C60" s="62" t="s">
        <v>108</v>
      </c>
      <c r="D60" s="63">
        <v>25520</v>
      </c>
      <c r="E60" s="62" t="s">
        <v>193</v>
      </c>
      <c r="F60" s="62" t="s">
        <v>208</v>
      </c>
      <c r="G60" s="64">
        <v>25520</v>
      </c>
      <c r="H60" s="49">
        <v>0</v>
      </c>
      <c r="I60" s="49">
        <v>0</v>
      </c>
      <c r="J60" s="11"/>
    </row>
    <row r="61" spans="1:10" x14ac:dyDescent="0.25">
      <c r="A61" s="42">
        <v>1243</v>
      </c>
      <c r="B61" s="43" t="s">
        <v>173</v>
      </c>
      <c r="C61" s="62" t="s">
        <v>109</v>
      </c>
      <c r="D61" s="63">
        <v>40089.599999999999</v>
      </c>
      <c r="E61" s="62" t="s">
        <v>193</v>
      </c>
      <c r="F61" s="62" t="s">
        <v>208</v>
      </c>
      <c r="G61" s="64">
        <v>40089.599999999999</v>
      </c>
      <c r="H61" s="49">
        <v>0</v>
      </c>
      <c r="I61" s="49">
        <v>0</v>
      </c>
      <c r="J61" s="11"/>
    </row>
    <row r="62" spans="1:10" x14ac:dyDescent="0.25">
      <c r="A62" s="42">
        <v>1243</v>
      </c>
      <c r="B62" s="43" t="s">
        <v>174</v>
      </c>
      <c r="C62" s="62" t="s">
        <v>110</v>
      </c>
      <c r="D62" s="63">
        <v>7540</v>
      </c>
      <c r="E62" s="62" t="s">
        <v>193</v>
      </c>
      <c r="F62" s="62" t="s">
        <v>208</v>
      </c>
      <c r="G62" s="64">
        <v>7540</v>
      </c>
      <c r="H62" s="49">
        <v>0</v>
      </c>
      <c r="I62" s="49">
        <v>0</v>
      </c>
      <c r="J62" s="11"/>
    </row>
    <row r="63" spans="1:10" x14ac:dyDescent="0.25">
      <c r="A63" s="42">
        <v>1243</v>
      </c>
      <c r="B63" s="43" t="s">
        <v>175</v>
      </c>
      <c r="C63" s="62" t="s">
        <v>111</v>
      </c>
      <c r="D63" s="63">
        <v>28188</v>
      </c>
      <c r="E63" s="62" t="s">
        <v>193</v>
      </c>
      <c r="F63" s="62" t="s">
        <v>208</v>
      </c>
      <c r="G63" s="64">
        <v>28188</v>
      </c>
      <c r="H63" s="49">
        <v>0</v>
      </c>
      <c r="I63" s="49">
        <v>0</v>
      </c>
      <c r="J63" s="11"/>
    </row>
    <row r="64" spans="1:10" x14ac:dyDescent="0.25">
      <c r="A64" s="42">
        <v>1243</v>
      </c>
      <c r="B64" s="43" t="s">
        <v>176</v>
      </c>
      <c r="C64" s="62" t="s">
        <v>112</v>
      </c>
      <c r="D64" s="63">
        <v>1790</v>
      </c>
      <c r="E64" s="62" t="s">
        <v>192</v>
      </c>
      <c r="F64" s="65">
        <v>43465</v>
      </c>
      <c r="G64" s="64">
        <v>1790</v>
      </c>
      <c r="H64" s="49">
        <v>0</v>
      </c>
      <c r="I64" s="49">
        <v>0</v>
      </c>
      <c r="J64" s="11"/>
    </row>
    <row r="65" spans="1:11" x14ac:dyDescent="0.25">
      <c r="A65" s="42">
        <v>1243</v>
      </c>
      <c r="B65" s="43" t="s">
        <v>177</v>
      </c>
      <c r="C65" s="62" t="s">
        <v>113</v>
      </c>
      <c r="D65" s="63">
        <v>2000</v>
      </c>
      <c r="E65" s="62" t="s">
        <v>191</v>
      </c>
      <c r="F65" s="65">
        <v>43465</v>
      </c>
      <c r="G65" s="64">
        <v>2000</v>
      </c>
      <c r="H65" s="49">
        <v>0</v>
      </c>
      <c r="I65" s="49">
        <v>0</v>
      </c>
      <c r="J65" s="11"/>
    </row>
    <row r="66" spans="1:11" ht="15.75" thickBot="1" x14ac:dyDescent="0.3">
      <c r="A66" s="42">
        <v>1243</v>
      </c>
      <c r="B66" s="43" t="s">
        <v>178</v>
      </c>
      <c r="C66" s="62" t="s">
        <v>114</v>
      </c>
      <c r="D66" s="63">
        <v>2210</v>
      </c>
      <c r="E66" s="62" t="s">
        <v>194</v>
      </c>
      <c r="F66" s="65">
        <v>43465</v>
      </c>
      <c r="G66" s="64">
        <v>2210</v>
      </c>
      <c r="H66" s="49">
        <v>0</v>
      </c>
      <c r="I66" s="49">
        <v>0</v>
      </c>
      <c r="J66" s="12"/>
    </row>
    <row r="67" spans="1:11" x14ac:dyDescent="0.25">
      <c r="A67" s="42">
        <v>1243</v>
      </c>
      <c r="B67" s="43" t="s">
        <v>179</v>
      </c>
      <c r="C67" s="62" t="s">
        <v>115</v>
      </c>
      <c r="D67" s="63">
        <v>8790</v>
      </c>
      <c r="E67" s="62" t="s">
        <v>192</v>
      </c>
      <c r="F67" s="65">
        <v>43465</v>
      </c>
      <c r="G67" s="64">
        <v>8790</v>
      </c>
      <c r="H67" s="49">
        <v>0</v>
      </c>
      <c r="I67" s="49">
        <v>0</v>
      </c>
      <c r="J67" s="11"/>
    </row>
    <row r="68" spans="1:11" ht="24.75" x14ac:dyDescent="0.25">
      <c r="A68" s="42">
        <v>1243</v>
      </c>
      <c r="B68" s="43" t="s">
        <v>180</v>
      </c>
      <c r="C68" s="62" t="s">
        <v>116</v>
      </c>
      <c r="D68" s="63">
        <v>5000</v>
      </c>
      <c r="E68" s="62" t="s">
        <v>191</v>
      </c>
      <c r="F68" s="65">
        <v>43465</v>
      </c>
      <c r="G68" s="64">
        <v>5000</v>
      </c>
      <c r="H68" s="49">
        <v>0</v>
      </c>
      <c r="I68" s="49">
        <v>0</v>
      </c>
      <c r="J68" s="11"/>
    </row>
    <row r="69" spans="1:11" ht="16.5" x14ac:dyDescent="0.25">
      <c r="A69" s="42">
        <v>1243</v>
      </c>
      <c r="B69" s="43" t="s">
        <v>181</v>
      </c>
      <c r="C69" s="62" t="s">
        <v>117</v>
      </c>
      <c r="D69" s="63">
        <v>0</v>
      </c>
      <c r="E69" s="62">
        <v>0</v>
      </c>
      <c r="F69" s="65">
        <v>43465</v>
      </c>
      <c r="G69" s="64">
        <v>0</v>
      </c>
      <c r="H69" s="49">
        <v>0</v>
      </c>
      <c r="I69" s="49">
        <v>0</v>
      </c>
      <c r="J69" s="11"/>
    </row>
    <row r="70" spans="1:11" x14ac:dyDescent="0.25">
      <c r="A70" s="42">
        <v>1243</v>
      </c>
      <c r="B70" s="43" t="s">
        <v>182</v>
      </c>
      <c r="C70" s="66" t="s">
        <v>118</v>
      </c>
      <c r="D70" s="63">
        <v>11991.81</v>
      </c>
      <c r="E70" s="62" t="s">
        <v>185</v>
      </c>
      <c r="F70" s="65">
        <v>43465</v>
      </c>
      <c r="G70" s="64">
        <v>11991.81</v>
      </c>
      <c r="H70" s="49">
        <v>0</v>
      </c>
      <c r="I70" s="49">
        <v>0</v>
      </c>
      <c r="J70" s="11"/>
    </row>
    <row r="71" spans="1:11" x14ac:dyDescent="0.25">
      <c r="A71" s="16"/>
      <c r="B71" s="17"/>
      <c r="C71" s="34" t="s">
        <v>119</v>
      </c>
      <c r="D71" s="39">
        <f>SUM(D15:D70)</f>
        <v>694970.27</v>
      </c>
      <c r="E71" s="27"/>
      <c r="F71" s="27"/>
      <c r="G71" s="27"/>
      <c r="H71" s="27"/>
      <c r="I71" s="27"/>
      <c r="J71" s="28"/>
    </row>
    <row r="72" spans="1:11" x14ac:dyDescent="0.25">
      <c r="A72" s="30"/>
      <c r="B72" s="31"/>
      <c r="C72" s="32"/>
      <c r="D72" s="33"/>
      <c r="E72" s="20"/>
      <c r="F72" s="20"/>
      <c r="G72" s="20"/>
      <c r="H72" s="20"/>
      <c r="I72" s="20"/>
      <c r="J72" s="20"/>
    </row>
    <row r="75" spans="1:11" ht="58.5" customHeight="1" x14ac:dyDescent="0.25">
      <c r="B75" s="93" t="s">
        <v>213</v>
      </c>
      <c r="C75" s="94"/>
      <c r="D75" s="94"/>
      <c r="E75" s="1"/>
      <c r="F75" s="1"/>
      <c r="G75" s="147" t="s">
        <v>214</v>
      </c>
      <c r="H75" s="147"/>
      <c r="I75" s="147"/>
      <c r="J75" s="147"/>
      <c r="K75" s="41"/>
    </row>
  </sheetData>
  <mergeCells count="15">
    <mergeCell ref="B75:D75"/>
    <mergeCell ref="C13:C14"/>
    <mergeCell ref="D13:D14"/>
    <mergeCell ref="E13:G13"/>
    <mergeCell ref="G75:J75"/>
    <mergeCell ref="A3:A6"/>
    <mergeCell ref="I4:J4"/>
    <mergeCell ref="I5:J5"/>
    <mergeCell ref="A10:J10"/>
    <mergeCell ref="A12:D12"/>
    <mergeCell ref="E12:G12"/>
    <mergeCell ref="H12:I13"/>
    <mergeCell ref="J12:J14"/>
    <mergeCell ref="A13:A14"/>
    <mergeCell ref="B13:B14"/>
  </mergeCells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29"/>
  <sheetViews>
    <sheetView workbookViewId="0">
      <selection activeCell="C11" sqref="C11"/>
    </sheetView>
  </sheetViews>
  <sheetFormatPr baseColWidth="10" defaultRowHeight="15" x14ac:dyDescent="0.25"/>
  <cols>
    <col min="1" max="1" width="9.7109375" customWidth="1"/>
    <col min="2" max="2" width="20" customWidth="1"/>
    <col min="3" max="3" width="22.85546875" customWidth="1"/>
    <col min="4" max="4" width="12.7109375" bestFit="1" customWidth="1"/>
    <col min="5" max="5" width="7.5703125" customWidth="1"/>
    <col min="7" max="7" width="8.5703125" customWidth="1"/>
    <col min="8" max="8" width="8.7109375" customWidth="1"/>
    <col min="9" max="9" width="8.5703125" customWidth="1"/>
  </cols>
  <sheetData>
    <row r="2" spans="1:10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x14ac:dyDescent="0.25">
      <c r="A3" s="111"/>
      <c r="B3" s="20"/>
      <c r="C3" s="20"/>
      <c r="D3" s="20"/>
      <c r="E3" s="20"/>
      <c r="F3" s="20"/>
      <c r="G3" s="20"/>
      <c r="H3" s="20"/>
      <c r="I3" s="20"/>
      <c r="J3" s="20"/>
    </row>
    <row r="4" spans="1:10" x14ac:dyDescent="0.25">
      <c r="A4" s="111"/>
      <c r="B4" s="20"/>
      <c r="C4" s="20" t="s">
        <v>7</v>
      </c>
      <c r="D4" s="20"/>
      <c r="E4" s="20"/>
      <c r="F4" s="21" t="s">
        <v>9</v>
      </c>
      <c r="G4" s="20"/>
      <c r="H4" s="20"/>
      <c r="I4" s="103" t="s">
        <v>20</v>
      </c>
      <c r="J4" s="103"/>
    </row>
    <row r="5" spans="1:10" x14ac:dyDescent="0.25">
      <c r="A5" s="111"/>
      <c r="B5" s="20"/>
      <c r="C5" s="22" t="s">
        <v>8</v>
      </c>
      <c r="D5" s="20"/>
      <c r="E5" s="23"/>
      <c r="F5" s="24" t="s">
        <v>10</v>
      </c>
      <c r="G5" s="23"/>
      <c r="H5" s="23"/>
      <c r="I5" s="104" t="s">
        <v>211</v>
      </c>
      <c r="J5" s="104"/>
    </row>
    <row r="6" spans="1:10" x14ac:dyDescent="0.25">
      <c r="A6" s="111"/>
      <c r="B6" s="20"/>
      <c r="C6" s="20"/>
      <c r="D6" s="20"/>
      <c r="E6" s="20"/>
      <c r="F6" s="20"/>
      <c r="G6" s="20"/>
      <c r="H6" s="20"/>
      <c r="I6" s="20"/>
      <c r="J6" s="20"/>
    </row>
    <row r="7" spans="1:10" x14ac:dyDescent="0.25">
      <c r="A7" s="25"/>
      <c r="B7" s="20"/>
      <c r="C7" s="20"/>
      <c r="D7" s="20"/>
      <c r="E7" s="20"/>
      <c r="F7" s="20"/>
      <c r="G7" s="20"/>
      <c r="H7" s="20"/>
      <c r="I7" s="20"/>
      <c r="J7" s="20"/>
    </row>
    <row r="8" spans="1:10" x14ac:dyDescent="0.25">
      <c r="A8" s="20"/>
      <c r="B8" s="26"/>
      <c r="C8" s="25"/>
      <c r="D8" s="20"/>
      <c r="E8" s="20"/>
      <c r="F8" s="20"/>
      <c r="G8" s="20"/>
      <c r="H8" s="20"/>
      <c r="I8" s="20"/>
      <c r="J8" s="24"/>
    </row>
    <row r="9" spans="1:10" x14ac:dyDescent="0.25">
      <c r="A9" s="20"/>
      <c r="B9" s="20"/>
      <c r="C9" s="20"/>
      <c r="D9" s="20"/>
      <c r="E9" s="20"/>
      <c r="F9" s="20"/>
      <c r="G9" s="20"/>
      <c r="H9" s="20"/>
      <c r="I9" s="20"/>
      <c r="J9" s="20"/>
    </row>
    <row r="10" spans="1:10" ht="15.75" thickBot="1" x14ac:dyDescent="0.3">
      <c r="A10" s="118" t="s">
        <v>11</v>
      </c>
      <c r="B10" s="119"/>
      <c r="C10" s="119"/>
      <c r="D10" s="119"/>
      <c r="E10" s="119"/>
      <c r="F10" s="119"/>
      <c r="G10" s="119"/>
      <c r="H10" s="119"/>
      <c r="I10" s="119"/>
      <c r="J10" s="120"/>
    </row>
    <row r="11" spans="1:10" ht="15.75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121" t="s">
        <v>0</v>
      </c>
      <c r="B12" s="122"/>
      <c r="C12" s="123"/>
      <c r="D12" s="123"/>
      <c r="E12" s="122" t="s">
        <v>1</v>
      </c>
      <c r="F12" s="122"/>
      <c r="G12" s="122"/>
      <c r="H12" s="122" t="s">
        <v>2</v>
      </c>
      <c r="I12" s="122"/>
      <c r="J12" s="125" t="s">
        <v>19</v>
      </c>
    </row>
    <row r="13" spans="1:10" x14ac:dyDescent="0.25">
      <c r="A13" s="127" t="s">
        <v>12</v>
      </c>
      <c r="B13" s="128" t="s">
        <v>13</v>
      </c>
      <c r="C13" s="129" t="s">
        <v>14</v>
      </c>
      <c r="D13" s="129" t="s">
        <v>15</v>
      </c>
      <c r="E13" s="130" t="s">
        <v>16</v>
      </c>
      <c r="F13" s="131"/>
      <c r="G13" s="131"/>
      <c r="H13" s="124"/>
      <c r="I13" s="124"/>
      <c r="J13" s="126"/>
    </row>
    <row r="14" spans="1:10" ht="16.5" x14ac:dyDescent="0.25">
      <c r="A14" s="127"/>
      <c r="B14" s="128"/>
      <c r="C14" s="129"/>
      <c r="D14" s="129"/>
      <c r="E14" s="67" t="s">
        <v>3</v>
      </c>
      <c r="F14" s="68" t="s">
        <v>4</v>
      </c>
      <c r="G14" s="68" t="s">
        <v>5</v>
      </c>
      <c r="H14" s="68" t="s">
        <v>17</v>
      </c>
      <c r="I14" s="68" t="s">
        <v>18</v>
      </c>
      <c r="J14" s="126"/>
    </row>
    <row r="15" spans="1:10" ht="16.5" x14ac:dyDescent="0.25">
      <c r="A15" s="42">
        <v>1244</v>
      </c>
      <c r="B15" s="62" t="s">
        <v>120</v>
      </c>
      <c r="C15" s="62" t="s">
        <v>124</v>
      </c>
      <c r="D15" s="64">
        <v>294900</v>
      </c>
      <c r="E15" s="56" t="s">
        <v>185</v>
      </c>
      <c r="F15" s="58">
        <v>43465</v>
      </c>
      <c r="G15" s="64">
        <v>294900</v>
      </c>
      <c r="H15" s="49">
        <v>0</v>
      </c>
      <c r="I15" s="49">
        <v>0</v>
      </c>
      <c r="J15" s="69"/>
    </row>
    <row r="16" spans="1:10" ht="16.5" x14ac:dyDescent="0.25">
      <c r="A16" s="42">
        <v>1244</v>
      </c>
      <c r="B16" s="62" t="s">
        <v>121</v>
      </c>
      <c r="C16" s="62" t="s">
        <v>125</v>
      </c>
      <c r="D16" s="64">
        <v>25827.95</v>
      </c>
      <c r="E16" s="56" t="s">
        <v>185</v>
      </c>
      <c r="F16" s="58">
        <v>43465</v>
      </c>
      <c r="G16" s="64">
        <v>25827.95</v>
      </c>
      <c r="H16" s="49">
        <v>0</v>
      </c>
      <c r="I16" s="49">
        <v>0</v>
      </c>
      <c r="J16" s="69"/>
    </row>
    <row r="17" spans="1:11" ht="16.5" x14ac:dyDescent="0.25">
      <c r="A17" s="42">
        <v>1244</v>
      </c>
      <c r="B17" s="62" t="s">
        <v>122</v>
      </c>
      <c r="C17" s="62" t="s">
        <v>126</v>
      </c>
      <c r="D17" s="64">
        <v>143000</v>
      </c>
      <c r="E17" s="56" t="s">
        <v>185</v>
      </c>
      <c r="F17" s="58">
        <v>43465</v>
      </c>
      <c r="G17" s="64">
        <v>143000</v>
      </c>
      <c r="H17" s="49">
        <v>0</v>
      </c>
      <c r="I17" s="49">
        <v>0</v>
      </c>
      <c r="J17" s="69"/>
    </row>
    <row r="18" spans="1:11" x14ac:dyDescent="0.25">
      <c r="A18" s="42">
        <v>1244</v>
      </c>
      <c r="B18" s="82" t="s">
        <v>23</v>
      </c>
      <c r="C18" s="56" t="s">
        <v>48</v>
      </c>
      <c r="D18" s="57">
        <v>20556</v>
      </c>
      <c r="E18" s="56" t="s">
        <v>185</v>
      </c>
      <c r="F18" s="58">
        <v>42073</v>
      </c>
      <c r="G18" s="57">
        <v>20556</v>
      </c>
      <c r="H18" s="49">
        <v>0</v>
      </c>
      <c r="I18" s="49">
        <v>0</v>
      </c>
      <c r="J18" s="69"/>
    </row>
    <row r="19" spans="1:11" x14ac:dyDescent="0.25">
      <c r="A19" s="42">
        <v>1244</v>
      </c>
      <c r="B19" s="82" t="s">
        <v>24</v>
      </c>
      <c r="C19" s="56" t="s">
        <v>48</v>
      </c>
      <c r="D19" s="57">
        <v>25000</v>
      </c>
      <c r="E19" s="56" t="s">
        <v>185</v>
      </c>
      <c r="F19" s="58">
        <v>42073</v>
      </c>
      <c r="G19" s="57">
        <v>25000</v>
      </c>
      <c r="H19" s="49">
        <v>0</v>
      </c>
      <c r="I19" s="49">
        <v>0</v>
      </c>
      <c r="J19" s="69"/>
    </row>
    <row r="20" spans="1:11" x14ac:dyDescent="0.25">
      <c r="A20" s="42">
        <v>1244</v>
      </c>
      <c r="B20" s="82" t="s">
        <v>25</v>
      </c>
      <c r="C20" s="56" t="s">
        <v>49</v>
      </c>
      <c r="D20" s="57">
        <v>149000</v>
      </c>
      <c r="E20" s="56" t="s">
        <v>185</v>
      </c>
      <c r="F20" s="58">
        <v>42073</v>
      </c>
      <c r="G20" s="57">
        <v>149000</v>
      </c>
      <c r="H20" s="49">
        <v>0</v>
      </c>
      <c r="I20" s="49">
        <v>0</v>
      </c>
      <c r="J20" s="69"/>
    </row>
    <row r="21" spans="1:11" x14ac:dyDescent="0.25">
      <c r="A21" s="42">
        <v>1244</v>
      </c>
      <c r="B21" s="82" t="s">
        <v>26</v>
      </c>
      <c r="C21" s="56" t="s">
        <v>50</v>
      </c>
      <c r="D21" s="57">
        <v>66755</v>
      </c>
      <c r="E21" s="56" t="s">
        <v>185</v>
      </c>
      <c r="F21" s="58">
        <v>42073</v>
      </c>
      <c r="G21" s="57">
        <v>66755</v>
      </c>
      <c r="H21" s="49">
        <v>0</v>
      </c>
      <c r="I21" s="49">
        <v>0</v>
      </c>
      <c r="J21" s="69"/>
    </row>
    <row r="22" spans="1:11" ht="53.25" customHeight="1" x14ac:dyDescent="0.25">
      <c r="A22" s="42">
        <v>1244</v>
      </c>
      <c r="B22" s="82" t="s">
        <v>27</v>
      </c>
      <c r="C22" s="56" t="s">
        <v>51</v>
      </c>
      <c r="D22" s="57">
        <v>84292</v>
      </c>
      <c r="E22" s="56" t="s">
        <v>185</v>
      </c>
      <c r="F22" s="58">
        <v>42222</v>
      </c>
      <c r="G22" s="57">
        <v>84292</v>
      </c>
      <c r="H22" s="49">
        <v>0</v>
      </c>
      <c r="I22" s="49">
        <v>0</v>
      </c>
      <c r="J22" s="69"/>
      <c r="K22" s="41"/>
    </row>
    <row r="23" spans="1:11" x14ac:dyDescent="0.25">
      <c r="A23" s="42">
        <v>1244</v>
      </c>
      <c r="B23" s="82" t="s">
        <v>28</v>
      </c>
      <c r="C23" s="56" t="s">
        <v>52</v>
      </c>
      <c r="D23" s="57">
        <v>552800</v>
      </c>
      <c r="E23" s="56" t="s">
        <v>185</v>
      </c>
      <c r="F23" s="58">
        <v>42343</v>
      </c>
      <c r="G23" s="57">
        <v>552800</v>
      </c>
      <c r="H23" s="49">
        <v>0</v>
      </c>
      <c r="I23" s="49">
        <v>0</v>
      </c>
      <c r="J23" s="69"/>
    </row>
    <row r="24" spans="1:11" x14ac:dyDescent="0.25">
      <c r="A24" s="42">
        <v>1244</v>
      </c>
      <c r="B24" s="82" t="s">
        <v>29</v>
      </c>
      <c r="C24" s="56" t="s">
        <v>53</v>
      </c>
      <c r="D24" s="57">
        <v>490200</v>
      </c>
      <c r="E24" s="56" t="s">
        <v>185</v>
      </c>
      <c r="F24" s="58">
        <v>42343</v>
      </c>
      <c r="G24" s="57">
        <v>490200</v>
      </c>
      <c r="H24" s="49">
        <v>0</v>
      </c>
      <c r="I24" s="49">
        <v>0</v>
      </c>
      <c r="J24" s="69"/>
    </row>
    <row r="25" spans="1:11" ht="16.5" x14ac:dyDescent="0.25">
      <c r="A25" s="42">
        <v>1244</v>
      </c>
      <c r="B25" s="62" t="s">
        <v>123</v>
      </c>
      <c r="C25" s="62" t="s">
        <v>127</v>
      </c>
      <c r="D25" s="64">
        <v>193500</v>
      </c>
      <c r="E25" s="56" t="s">
        <v>185</v>
      </c>
      <c r="F25" s="58">
        <v>43465</v>
      </c>
      <c r="G25" s="64">
        <v>193500</v>
      </c>
      <c r="H25" s="49">
        <v>0</v>
      </c>
      <c r="I25" s="49">
        <v>0</v>
      </c>
      <c r="J25" s="69"/>
    </row>
    <row r="26" spans="1:11" x14ac:dyDescent="0.25">
      <c r="B26" s="36"/>
      <c r="C26" s="35" t="s">
        <v>119</v>
      </c>
      <c r="D26" s="37">
        <f>SUM(D15:D25)</f>
        <v>2045830.95</v>
      </c>
    </row>
    <row r="29" spans="1:11" ht="73.5" customHeight="1" x14ac:dyDescent="0.25">
      <c r="B29" s="93" t="s">
        <v>213</v>
      </c>
      <c r="C29" s="94"/>
      <c r="D29" s="94"/>
      <c r="E29" s="1"/>
      <c r="F29" s="1"/>
      <c r="G29" s="147" t="s">
        <v>214</v>
      </c>
      <c r="H29" s="147"/>
      <c r="I29" s="147"/>
      <c r="J29" s="147"/>
    </row>
  </sheetData>
  <mergeCells count="15">
    <mergeCell ref="G29:J29"/>
    <mergeCell ref="A3:A6"/>
    <mergeCell ref="I4:J4"/>
    <mergeCell ref="I5:J5"/>
    <mergeCell ref="A10:J10"/>
    <mergeCell ref="A12:D12"/>
    <mergeCell ref="E12:G12"/>
    <mergeCell ref="H12:I13"/>
    <mergeCell ref="J12:J14"/>
    <mergeCell ref="A13:A14"/>
    <mergeCell ref="B13:B14"/>
    <mergeCell ref="C13:C14"/>
    <mergeCell ref="D13:D14"/>
    <mergeCell ref="E13:G13"/>
    <mergeCell ref="B29:D29"/>
  </mergeCells>
  <pageMargins left="0.70866141732283472" right="0.70866141732283472" top="0.74803149606299213" bottom="0.74803149606299213" header="0.31496062992125984" footer="0.31496062992125984"/>
  <pageSetup scale="96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3"/>
  <sheetViews>
    <sheetView tabSelected="1" workbookViewId="0">
      <selection activeCell="E18" sqref="E18"/>
    </sheetView>
  </sheetViews>
  <sheetFormatPr baseColWidth="10" defaultRowHeight="15" x14ac:dyDescent="0.25"/>
  <cols>
    <col min="1" max="1" width="9.85546875" customWidth="1"/>
    <col min="2" max="2" width="16.7109375" customWidth="1"/>
    <col min="3" max="3" width="16.140625" customWidth="1"/>
    <col min="4" max="4" width="15" customWidth="1"/>
    <col min="5" max="5" width="10.85546875" customWidth="1"/>
    <col min="8" max="8" width="8.28515625" customWidth="1"/>
    <col min="9" max="9" width="9" customWidth="1"/>
  </cols>
  <sheetData>
    <row r="2" spans="1:10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x14ac:dyDescent="0.25">
      <c r="A3" s="111"/>
      <c r="B3" s="20"/>
      <c r="C3" s="20"/>
      <c r="D3" s="20"/>
      <c r="E3" s="20"/>
      <c r="F3" s="20"/>
      <c r="G3" s="20"/>
      <c r="H3" s="20"/>
      <c r="I3" s="20"/>
      <c r="J3" s="20"/>
    </row>
    <row r="4" spans="1:10" x14ac:dyDescent="0.25">
      <c r="A4" s="111"/>
      <c r="B4" s="20"/>
      <c r="C4" s="20" t="s">
        <v>7</v>
      </c>
      <c r="D4" s="20"/>
      <c r="E4" s="20"/>
      <c r="F4" s="21" t="s">
        <v>9</v>
      </c>
      <c r="G4" s="20"/>
      <c r="H4" s="20"/>
      <c r="I4" s="103" t="s">
        <v>20</v>
      </c>
      <c r="J4" s="103"/>
    </row>
    <row r="5" spans="1:10" x14ac:dyDescent="0.25">
      <c r="A5" s="111"/>
      <c r="B5" s="20"/>
      <c r="C5" s="22" t="s">
        <v>8</v>
      </c>
      <c r="D5" s="20"/>
      <c r="E5" s="23"/>
      <c r="F5" s="24" t="s">
        <v>10</v>
      </c>
      <c r="G5" s="23"/>
      <c r="H5" s="23"/>
      <c r="I5" s="132" t="s">
        <v>212</v>
      </c>
      <c r="J5" s="132"/>
    </row>
    <row r="6" spans="1:10" x14ac:dyDescent="0.25">
      <c r="A6" s="111"/>
      <c r="B6" s="20"/>
      <c r="C6" s="20"/>
      <c r="D6" s="20"/>
      <c r="E6" s="20"/>
      <c r="F6" s="20"/>
      <c r="G6" s="20"/>
      <c r="H6" s="20"/>
      <c r="I6" s="20"/>
      <c r="J6" s="20"/>
    </row>
    <row r="7" spans="1:10" x14ac:dyDescent="0.25">
      <c r="A7" s="25"/>
      <c r="B7" s="20"/>
      <c r="C7" s="20"/>
      <c r="D7" s="20"/>
      <c r="E7" s="20"/>
      <c r="F7" s="20"/>
      <c r="G7" s="20"/>
      <c r="H7" s="20"/>
      <c r="I7" s="20"/>
      <c r="J7" s="20"/>
    </row>
    <row r="8" spans="1:10" x14ac:dyDescent="0.25">
      <c r="A8" s="20"/>
      <c r="B8" s="26"/>
      <c r="C8" s="25"/>
      <c r="D8" s="20"/>
      <c r="E8" s="20"/>
      <c r="F8" s="20"/>
      <c r="G8" s="20"/>
      <c r="H8" s="20"/>
      <c r="I8" s="20"/>
      <c r="J8" s="24"/>
    </row>
    <row r="9" spans="1:10" x14ac:dyDescent="0.25">
      <c r="A9" s="20"/>
      <c r="B9" s="20"/>
      <c r="C9" s="20"/>
      <c r="D9" s="20"/>
      <c r="E9" s="20"/>
      <c r="F9" s="20"/>
      <c r="G9" s="20"/>
      <c r="H9" s="20"/>
      <c r="I9" s="20"/>
      <c r="J9" s="20"/>
    </row>
    <row r="10" spans="1:10" ht="15.75" thickBot="1" x14ac:dyDescent="0.3">
      <c r="A10" s="118" t="s">
        <v>11</v>
      </c>
      <c r="B10" s="119"/>
      <c r="C10" s="119"/>
      <c r="D10" s="119"/>
      <c r="E10" s="119"/>
      <c r="F10" s="119"/>
      <c r="G10" s="119"/>
      <c r="H10" s="119"/>
      <c r="I10" s="119"/>
      <c r="J10" s="120"/>
    </row>
    <row r="11" spans="1:10" ht="15.75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133" t="s">
        <v>0</v>
      </c>
      <c r="B12" s="134"/>
      <c r="C12" s="135"/>
      <c r="D12" s="135"/>
      <c r="E12" s="134" t="s">
        <v>1</v>
      </c>
      <c r="F12" s="134"/>
      <c r="G12" s="134"/>
      <c r="H12" s="134" t="s">
        <v>2</v>
      </c>
      <c r="I12" s="134"/>
      <c r="J12" s="137" t="s">
        <v>19</v>
      </c>
    </row>
    <row r="13" spans="1:10" x14ac:dyDescent="0.25">
      <c r="A13" s="139" t="s">
        <v>12</v>
      </c>
      <c r="B13" s="141" t="s">
        <v>13</v>
      </c>
      <c r="C13" s="143" t="s">
        <v>14</v>
      </c>
      <c r="D13" s="143" t="s">
        <v>15</v>
      </c>
      <c r="E13" s="145" t="s">
        <v>16</v>
      </c>
      <c r="F13" s="146"/>
      <c r="G13" s="146"/>
      <c r="H13" s="136"/>
      <c r="I13" s="136"/>
      <c r="J13" s="138"/>
    </row>
    <row r="14" spans="1:10" ht="18.75" thickBot="1" x14ac:dyDescent="0.3">
      <c r="A14" s="140"/>
      <c r="B14" s="142"/>
      <c r="C14" s="144"/>
      <c r="D14" s="144"/>
      <c r="E14" s="70" t="s">
        <v>3</v>
      </c>
      <c r="F14" s="71" t="s">
        <v>4</v>
      </c>
      <c r="G14" s="71" t="s">
        <v>5</v>
      </c>
      <c r="H14" s="71" t="s">
        <v>17</v>
      </c>
      <c r="I14" s="71" t="s">
        <v>18</v>
      </c>
      <c r="J14" s="138"/>
    </row>
    <row r="15" spans="1:10" ht="18.75" thickTop="1" x14ac:dyDescent="0.25">
      <c r="A15" s="72">
        <v>1251</v>
      </c>
      <c r="B15" s="73" t="s">
        <v>183</v>
      </c>
      <c r="C15" s="73" t="s">
        <v>184</v>
      </c>
      <c r="D15" s="74">
        <v>5168.1899999999996</v>
      </c>
      <c r="E15" s="75" t="s">
        <v>188</v>
      </c>
      <c r="F15" s="76">
        <v>41320</v>
      </c>
      <c r="G15" s="77">
        <v>5168.1899999999996</v>
      </c>
      <c r="H15" s="78">
        <v>0</v>
      </c>
      <c r="I15" s="78">
        <v>0</v>
      </c>
      <c r="J15" s="79"/>
    </row>
    <row r="16" spans="1:10" x14ac:dyDescent="0.25">
      <c r="C16" s="35" t="s">
        <v>119</v>
      </c>
      <c r="D16" s="38">
        <v>5168.1899999999996</v>
      </c>
    </row>
    <row r="17" spans="2:11" x14ac:dyDescent="0.25">
      <c r="C17" s="80"/>
      <c r="D17" s="81"/>
    </row>
    <row r="18" spans="2:11" x14ac:dyDescent="0.25">
      <c r="C18" s="80"/>
      <c r="D18" s="81"/>
    </row>
    <row r="19" spans="2:11" x14ac:dyDescent="0.25">
      <c r="C19" s="80"/>
      <c r="D19" s="81"/>
    </row>
    <row r="20" spans="2:11" x14ac:dyDescent="0.25">
      <c r="C20" s="80"/>
      <c r="D20" s="81"/>
    </row>
    <row r="21" spans="2:11" x14ac:dyDescent="0.25">
      <c r="C21" s="80"/>
      <c r="D21" s="81"/>
    </row>
    <row r="23" spans="2:11" ht="45.75" customHeight="1" x14ac:dyDescent="0.25">
      <c r="B23" s="93" t="s">
        <v>213</v>
      </c>
      <c r="C23" s="94"/>
      <c r="D23" s="94"/>
      <c r="E23" s="1"/>
      <c r="F23" s="1"/>
      <c r="G23" s="147" t="s">
        <v>214</v>
      </c>
      <c r="H23" s="147"/>
      <c r="I23" s="147"/>
      <c r="J23" s="147"/>
      <c r="K23" s="40"/>
    </row>
  </sheetData>
  <mergeCells count="15">
    <mergeCell ref="B23:D23"/>
    <mergeCell ref="G23:J23"/>
    <mergeCell ref="C13:C14"/>
    <mergeCell ref="D13:D14"/>
    <mergeCell ref="E13:G13"/>
    <mergeCell ref="A3:A6"/>
    <mergeCell ref="I4:J4"/>
    <mergeCell ref="I5:J5"/>
    <mergeCell ref="A10:J10"/>
    <mergeCell ref="A12:D12"/>
    <mergeCell ref="E12:G12"/>
    <mergeCell ref="H12:I13"/>
    <mergeCell ref="J12:J14"/>
    <mergeCell ref="A13:A14"/>
    <mergeCell ref="B13:B14"/>
  </mergeCells>
  <pageMargins left="0.7" right="0.7" top="0.75" bottom="0.75" header="0.3" footer="0.3"/>
  <pageSetup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1241</vt:lpstr>
      <vt:lpstr>1243</vt:lpstr>
      <vt:lpstr>1244</vt:lpstr>
      <vt:lpstr>1251</vt:lpstr>
      <vt:lpstr>'1241'!Área_de_impresión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Contadora</cp:lastModifiedBy>
  <cp:lastPrinted>2022-03-15T01:15:17Z</cp:lastPrinted>
  <dcterms:created xsi:type="dcterms:W3CDTF">2021-04-07T19:31:40Z</dcterms:created>
  <dcterms:modified xsi:type="dcterms:W3CDTF">2022-03-15T01:16:03Z</dcterms:modified>
</cp:coreProperties>
</file>